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</sheets>
  <definedNames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F13" i="1" l="1"/>
  <c r="E10" i="1"/>
  <c r="AM8" i="1"/>
  <c r="AN8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E50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E46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E3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F18" i="1"/>
  <c r="G18" i="1"/>
  <c r="H18" i="1"/>
  <c r="I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T8" i="1"/>
  <c r="AS8" i="1"/>
  <c r="AR8" i="1"/>
  <c r="AQ8" i="1"/>
  <c r="AP8" i="1"/>
  <c r="AO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8" i="1"/>
  <c r="F8" i="1"/>
  <c r="AV5" i="1"/>
  <c r="AV6" i="1"/>
  <c r="AV7" i="1"/>
  <c r="AV9" i="1"/>
  <c r="AV10" i="1" s="1"/>
  <c r="AV11" i="1"/>
  <c r="AV12" i="1"/>
  <c r="AV14" i="1"/>
  <c r="AV15" i="1"/>
  <c r="AV16" i="1"/>
  <c r="AV17" i="1"/>
  <c r="AV19" i="1"/>
  <c r="AV20" i="1" s="1"/>
  <c r="AV21" i="1"/>
  <c r="AV22" i="1"/>
  <c r="AV24" i="1"/>
  <c r="AV25" i="1"/>
  <c r="AV26" i="1"/>
  <c r="AV27" i="1"/>
  <c r="AV28" i="1"/>
  <c r="AV29" i="1"/>
  <c r="AV30" i="1"/>
  <c r="AV31" i="1"/>
  <c r="AV33" i="1"/>
  <c r="AV34" i="1" s="1"/>
  <c r="AV35" i="1"/>
  <c r="AV36" i="1"/>
  <c r="AV38" i="1"/>
  <c r="AV39" i="1"/>
  <c r="AV40" i="1"/>
  <c r="AV42" i="1"/>
  <c r="AV43" i="1"/>
  <c r="AV44" i="1"/>
  <c r="AV45" i="1"/>
  <c r="AV47" i="1"/>
  <c r="AV48" i="1"/>
  <c r="AV49" i="1"/>
  <c r="AV51" i="1"/>
  <c r="AV52" i="1"/>
  <c r="AV54" i="1"/>
  <c r="AV55" i="1"/>
  <c r="AV4" i="1"/>
  <c r="AU5" i="1"/>
  <c r="AU6" i="1"/>
  <c r="AU7" i="1"/>
  <c r="AU9" i="1"/>
  <c r="AU10" i="1" s="1"/>
  <c r="AU11" i="1"/>
  <c r="AU12" i="1"/>
  <c r="AU14" i="1"/>
  <c r="AU15" i="1"/>
  <c r="AU16" i="1"/>
  <c r="AU17" i="1"/>
  <c r="AU19" i="1"/>
  <c r="AU20" i="1" s="1"/>
  <c r="AU21" i="1"/>
  <c r="AU22" i="1"/>
  <c r="AU24" i="1"/>
  <c r="AU25" i="1"/>
  <c r="AU26" i="1"/>
  <c r="AU27" i="1"/>
  <c r="AU28" i="1"/>
  <c r="AU29" i="1"/>
  <c r="AU30" i="1"/>
  <c r="AU31" i="1"/>
  <c r="AU33" i="1"/>
  <c r="AU34" i="1" s="1"/>
  <c r="AU35" i="1"/>
  <c r="AU36" i="1"/>
  <c r="AU38" i="1"/>
  <c r="AU39" i="1"/>
  <c r="AU40" i="1"/>
  <c r="AU42" i="1"/>
  <c r="AU43" i="1"/>
  <c r="AU44" i="1"/>
  <c r="AU45" i="1"/>
  <c r="AU47" i="1"/>
  <c r="AU48" i="1"/>
  <c r="AU49" i="1"/>
  <c r="AU51" i="1"/>
  <c r="AU52" i="1"/>
  <c r="AU54" i="1"/>
  <c r="AU55" i="1"/>
  <c r="AU4" i="1"/>
  <c r="AV56" i="1" l="1"/>
  <c r="AV13" i="1"/>
  <c r="AV41" i="1"/>
  <c r="AV37" i="1"/>
  <c r="AV53" i="1"/>
  <c r="AV8" i="1"/>
  <c r="AU53" i="1"/>
  <c r="AU37" i="1"/>
  <c r="AU18" i="1"/>
  <c r="AV32" i="1"/>
  <c r="AU50" i="1"/>
  <c r="AU46" i="1"/>
  <c r="AU23" i="1"/>
  <c r="AV18" i="1"/>
  <c r="AU32" i="1"/>
  <c r="AU56" i="1"/>
  <c r="AU41" i="1"/>
  <c r="AU13" i="1"/>
  <c r="AU8" i="1"/>
  <c r="AV50" i="1"/>
  <c r="AV46" i="1"/>
  <c r="AV23" i="1"/>
  <c r="E53" i="1"/>
  <c r="E41" i="1"/>
  <c r="E37" i="1"/>
  <c r="E34" i="1"/>
  <c r="E23" i="1"/>
  <c r="E20" i="1"/>
  <c r="E18" i="1"/>
  <c r="E13" i="1"/>
</calcChain>
</file>

<file path=xl/sharedStrings.xml><?xml version="1.0" encoding="utf-8"?>
<sst xmlns="http://schemas.openxmlformats.org/spreadsheetml/2006/main" count="137" uniqueCount="69">
  <si>
    <t>Trade</t>
  </si>
  <si>
    <t>Ambala</t>
  </si>
  <si>
    <t>Bhiwani</t>
  </si>
  <si>
    <t>Faridabad</t>
  </si>
  <si>
    <t>Fatehabad</t>
  </si>
  <si>
    <t>Gurgaon</t>
  </si>
  <si>
    <t>Hisar</t>
  </si>
  <si>
    <t>Jind</t>
  </si>
  <si>
    <t>Jhajjar</t>
  </si>
  <si>
    <t>Kaithal</t>
  </si>
  <si>
    <t>Karnal</t>
  </si>
  <si>
    <t>Kurukshetra</t>
  </si>
  <si>
    <t>M/garh</t>
  </si>
  <si>
    <t>Mewat</t>
  </si>
  <si>
    <t>Palwal</t>
  </si>
  <si>
    <t>Panchkula</t>
  </si>
  <si>
    <t>Panipat</t>
  </si>
  <si>
    <t>Rohtak</t>
  </si>
  <si>
    <t>Rewari</t>
  </si>
  <si>
    <t>Sonepat</t>
  </si>
  <si>
    <t>Sirsa</t>
  </si>
  <si>
    <t xml:space="preserve">Yamunanagar </t>
  </si>
  <si>
    <t>Total schools</t>
  </si>
  <si>
    <t>Automobile</t>
  </si>
  <si>
    <t>Amass</t>
  </si>
  <si>
    <t xml:space="preserve">Edujob </t>
  </si>
  <si>
    <t>IISD</t>
  </si>
  <si>
    <t>Total</t>
  </si>
  <si>
    <t>Apparel</t>
  </si>
  <si>
    <t>Agriculutre</t>
  </si>
  <si>
    <t>Empower</t>
  </si>
  <si>
    <t>Beauty &amp; Wellness</t>
  </si>
  <si>
    <t>Labour Net</t>
  </si>
  <si>
    <t>Indus</t>
  </si>
  <si>
    <t>NSHM</t>
  </si>
  <si>
    <t>Orion</t>
  </si>
  <si>
    <t>Banking&amp; Insurance Services</t>
  </si>
  <si>
    <t>Teamlease</t>
  </si>
  <si>
    <t>Banking &amp; Finance Services</t>
  </si>
  <si>
    <t>Laqsh</t>
  </si>
  <si>
    <t>AISECT</t>
  </si>
  <si>
    <t>IT/ITes</t>
  </si>
  <si>
    <t>Centum</t>
  </si>
  <si>
    <t>IL&amp;FS</t>
  </si>
  <si>
    <t>ICA</t>
  </si>
  <si>
    <t>INDUS</t>
  </si>
  <si>
    <t>Media &amp; Entertainment</t>
  </si>
  <si>
    <t>Physical Education &amp; Sports</t>
  </si>
  <si>
    <t>Edu sports</t>
  </si>
  <si>
    <t>Gram Tarang</t>
  </si>
  <si>
    <t>Patient Care Assistant</t>
  </si>
  <si>
    <t>Vidyanta</t>
  </si>
  <si>
    <t>MIHER</t>
  </si>
  <si>
    <t>Skill Tree</t>
  </si>
  <si>
    <t>Retail</t>
  </si>
  <si>
    <t>B-able</t>
  </si>
  <si>
    <t>Security</t>
  </si>
  <si>
    <t>Pragmatic ICSS</t>
  </si>
  <si>
    <t>ASTM</t>
  </si>
  <si>
    <t>Travel &amp; Tourism</t>
  </si>
  <si>
    <t>Vision Technician</t>
  </si>
  <si>
    <t>Department</t>
  </si>
  <si>
    <t>Name of VTP/Department</t>
  </si>
  <si>
    <t>Schools</t>
  </si>
  <si>
    <t>Post</t>
  </si>
  <si>
    <t>Total Post</t>
  </si>
  <si>
    <t>S#</t>
  </si>
  <si>
    <t xml:space="preserve"> Annexure-D</t>
  </si>
  <si>
    <t>School wise &amp; District wise allocation of skills with vacant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</si>
</sst>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2"/>
      <color rgb="FFFF0000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t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textRotation="9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3" fillId="0" borderId="0" xfId="0" applyFont="1" applyBorder="1"/>
    <xf numFmtId="0" fontId="1" fillId="0" borderId="0" xfId="0" applyFont="1" applyBorder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8"/>
  <sheetViews>
    <sheetView tabSelected="1" zoomScale="85" zoomScaleNormal="85" workbookViewId="0">
      <pane xSplit="8" ySplit="5" topLeftCell="V24" activePane="bottomRight" state="frozen"/>
      <selection pane="topRight" activeCell="H1" sqref="H1"/>
      <selection pane="bottomLeft" activeCell="A5" sqref="A5"/>
      <selection pane="bottomRight" activeCell="C2" sqref="C2"/>
    </sheetView>
  </sheetViews>
  <sheetFormatPr defaultRowHeight="15.75"/>
  <cols>
    <col min="1" max="1" width="1.42578125" style="30" customWidth="1"/>
    <col min="2" max="2" width="9.28515625" style="30" customWidth="1"/>
    <col min="3" max="3" width="20.7109375" style="37" customWidth="1"/>
    <col min="4" max="4" width="22.140625" style="30" customWidth="1"/>
    <col min="5" max="5" width="6" style="30" bestFit="1" customWidth="1"/>
    <col min="6" max="6" width="6" style="29" bestFit="1" customWidth="1"/>
    <col min="7" max="7" width="6" style="30" bestFit="1" customWidth="1"/>
    <col min="8" max="8" width="6" style="29" bestFit="1" customWidth="1"/>
    <col min="9" max="9" width="4.42578125" style="30" bestFit="1" customWidth="1"/>
    <col min="10" max="10" width="4.5703125" style="29" bestFit="1" customWidth="1"/>
    <col min="11" max="11" width="4.42578125" style="30" bestFit="1" customWidth="1"/>
    <col min="12" max="12" width="4.42578125" style="29" bestFit="1" customWidth="1"/>
    <col min="13" max="13" width="4.42578125" style="30" bestFit="1" customWidth="1"/>
    <col min="14" max="14" width="6" style="29" bestFit="1" customWidth="1"/>
    <col min="15" max="15" width="6" style="30" bestFit="1" customWidth="1"/>
    <col min="16" max="16" width="6" style="29" bestFit="1" customWidth="1"/>
    <col min="17" max="17" width="6" style="30" bestFit="1" customWidth="1"/>
    <col min="18" max="18" width="6" style="29" bestFit="1" customWidth="1"/>
    <col min="19" max="19" width="4.42578125" style="30" bestFit="1" customWidth="1"/>
    <col min="20" max="20" width="4.42578125" style="29" bestFit="1" customWidth="1"/>
    <col min="21" max="21" width="6" style="30" bestFit="1" customWidth="1"/>
    <col min="22" max="22" width="6" style="29" bestFit="1" customWidth="1"/>
    <col min="23" max="23" width="6" style="30" bestFit="1" customWidth="1"/>
    <col min="24" max="24" width="6" style="29" bestFit="1" customWidth="1"/>
    <col min="25" max="25" width="4.42578125" style="30" bestFit="1" customWidth="1"/>
    <col min="26" max="26" width="6.5703125" style="29" customWidth="1"/>
    <col min="27" max="27" width="4.42578125" style="30" bestFit="1" customWidth="1"/>
    <col min="28" max="28" width="4.42578125" style="29" bestFit="1" customWidth="1"/>
    <col min="29" max="29" width="4.42578125" style="30" bestFit="1" customWidth="1"/>
    <col min="30" max="30" width="4.42578125" style="29" bestFit="1" customWidth="1"/>
    <col min="31" max="31" width="4.42578125" style="30" bestFit="1" customWidth="1"/>
    <col min="32" max="32" width="4.42578125" style="29" bestFit="1" customWidth="1"/>
    <col min="33" max="33" width="4.42578125" style="30" bestFit="1" customWidth="1"/>
    <col min="34" max="34" width="4.5703125" style="29" bestFit="1" customWidth="1"/>
    <col min="35" max="35" width="4.42578125" style="30" bestFit="1" customWidth="1"/>
    <col min="36" max="36" width="6.7109375" style="29" customWidth="1"/>
    <col min="37" max="37" width="4.42578125" style="30" bestFit="1" customWidth="1"/>
    <col min="38" max="38" width="4.5703125" style="29" bestFit="1" customWidth="1"/>
    <col min="39" max="39" width="4.42578125" style="30" bestFit="1" customWidth="1"/>
    <col min="40" max="40" width="4.42578125" style="29" bestFit="1" customWidth="1"/>
    <col min="41" max="41" width="4.42578125" style="30" bestFit="1" customWidth="1"/>
    <col min="42" max="42" width="5.7109375" style="29" customWidth="1"/>
    <col min="43" max="43" width="5.7109375" style="30" customWidth="1"/>
    <col min="44" max="44" width="5.85546875" style="29" customWidth="1"/>
    <col min="45" max="45" width="4.42578125" style="30" bestFit="1" customWidth="1"/>
    <col min="46" max="46" width="6" style="29" bestFit="1" customWidth="1"/>
    <col min="47" max="47" width="10" style="30" bestFit="1" customWidth="1"/>
    <col min="48" max="48" width="7.5703125" style="30" customWidth="1"/>
    <col min="49" max="16384" width="9.140625" style="30"/>
  </cols>
  <sheetData>
    <row r="1" spans="1:48" ht="23.25">
      <c r="A1" s="49"/>
      <c r="B1" s="50" t="s">
        <v>68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R1" s="46"/>
      <c r="AS1" s="47"/>
      <c r="AT1" s="48" t="s">
        <v>67</v>
      </c>
      <c r="AU1" s="47"/>
      <c r="AV1" s="47"/>
    </row>
    <row r="2" spans="1:48" s="27" customFormat="1" ht="93" customHeight="1">
      <c r="B2" s="20" t="s">
        <v>66</v>
      </c>
      <c r="C2" s="32" t="s">
        <v>0</v>
      </c>
      <c r="D2" s="21" t="s">
        <v>62</v>
      </c>
      <c r="E2" s="38" t="s">
        <v>1</v>
      </c>
      <c r="F2" s="39"/>
      <c r="G2" s="38" t="s">
        <v>2</v>
      </c>
      <c r="H2" s="39"/>
      <c r="I2" s="38" t="s">
        <v>3</v>
      </c>
      <c r="J2" s="39"/>
      <c r="K2" s="38" t="s">
        <v>4</v>
      </c>
      <c r="L2" s="39"/>
      <c r="M2" s="38" t="s">
        <v>5</v>
      </c>
      <c r="N2" s="39"/>
      <c r="O2" s="38" t="s">
        <v>6</v>
      </c>
      <c r="P2" s="39"/>
      <c r="Q2" s="38" t="s">
        <v>7</v>
      </c>
      <c r="R2" s="39"/>
      <c r="S2" s="38" t="s">
        <v>8</v>
      </c>
      <c r="T2" s="39"/>
      <c r="U2" s="38" t="s">
        <v>9</v>
      </c>
      <c r="V2" s="39"/>
      <c r="W2" s="38" t="s">
        <v>10</v>
      </c>
      <c r="X2" s="39"/>
      <c r="Y2" s="38" t="s">
        <v>11</v>
      </c>
      <c r="Z2" s="39"/>
      <c r="AA2" s="38" t="s">
        <v>12</v>
      </c>
      <c r="AB2" s="39"/>
      <c r="AC2" s="38" t="s">
        <v>13</v>
      </c>
      <c r="AD2" s="39"/>
      <c r="AE2" s="38" t="s">
        <v>14</v>
      </c>
      <c r="AF2" s="39"/>
      <c r="AG2" s="38" t="s">
        <v>15</v>
      </c>
      <c r="AH2" s="39"/>
      <c r="AI2" s="38" t="s">
        <v>16</v>
      </c>
      <c r="AJ2" s="39"/>
      <c r="AK2" s="38" t="s">
        <v>17</v>
      </c>
      <c r="AL2" s="39"/>
      <c r="AM2" s="38" t="s">
        <v>18</v>
      </c>
      <c r="AN2" s="39"/>
      <c r="AO2" s="38" t="s">
        <v>19</v>
      </c>
      <c r="AP2" s="39"/>
      <c r="AQ2" s="38" t="s">
        <v>20</v>
      </c>
      <c r="AR2" s="39"/>
      <c r="AS2" s="38" t="s">
        <v>21</v>
      </c>
      <c r="AT2" s="39"/>
      <c r="AU2" s="21" t="s">
        <v>22</v>
      </c>
      <c r="AV2" s="21" t="s">
        <v>65</v>
      </c>
    </row>
    <row r="3" spans="1:48" s="29" customFormat="1" ht="54.75">
      <c r="B3" s="14"/>
      <c r="C3" s="17"/>
      <c r="D3" s="7"/>
      <c r="E3" s="2" t="s">
        <v>63</v>
      </c>
      <c r="F3" s="2" t="s">
        <v>64</v>
      </c>
      <c r="G3" s="2" t="s">
        <v>63</v>
      </c>
      <c r="H3" s="2" t="s">
        <v>64</v>
      </c>
      <c r="I3" s="2" t="s">
        <v>63</v>
      </c>
      <c r="J3" s="2" t="s">
        <v>64</v>
      </c>
      <c r="K3" s="2" t="s">
        <v>63</v>
      </c>
      <c r="L3" s="2" t="s">
        <v>64</v>
      </c>
      <c r="M3" s="2" t="s">
        <v>63</v>
      </c>
      <c r="N3" s="2" t="s">
        <v>64</v>
      </c>
      <c r="O3" s="2" t="s">
        <v>63</v>
      </c>
      <c r="P3" s="2" t="s">
        <v>64</v>
      </c>
      <c r="Q3" s="2" t="s">
        <v>63</v>
      </c>
      <c r="R3" s="2" t="s">
        <v>64</v>
      </c>
      <c r="S3" s="2" t="s">
        <v>63</v>
      </c>
      <c r="T3" s="2" t="s">
        <v>64</v>
      </c>
      <c r="U3" s="2" t="s">
        <v>63</v>
      </c>
      <c r="V3" s="2" t="s">
        <v>64</v>
      </c>
      <c r="W3" s="2" t="s">
        <v>63</v>
      </c>
      <c r="X3" s="2" t="s">
        <v>64</v>
      </c>
      <c r="Y3" s="2" t="s">
        <v>63</v>
      </c>
      <c r="Z3" s="2" t="s">
        <v>64</v>
      </c>
      <c r="AA3" s="2" t="s">
        <v>63</v>
      </c>
      <c r="AB3" s="2" t="s">
        <v>64</v>
      </c>
      <c r="AC3" s="2" t="s">
        <v>63</v>
      </c>
      <c r="AD3" s="2" t="s">
        <v>64</v>
      </c>
      <c r="AE3" s="2" t="s">
        <v>63</v>
      </c>
      <c r="AF3" s="2" t="s">
        <v>64</v>
      </c>
      <c r="AG3" s="2" t="s">
        <v>63</v>
      </c>
      <c r="AH3" s="2" t="s">
        <v>64</v>
      </c>
      <c r="AI3" s="2" t="s">
        <v>63</v>
      </c>
      <c r="AJ3" s="2" t="s">
        <v>64</v>
      </c>
      <c r="AK3" s="2" t="s">
        <v>63</v>
      </c>
      <c r="AL3" s="2" t="s">
        <v>64</v>
      </c>
      <c r="AM3" s="2" t="s">
        <v>63</v>
      </c>
      <c r="AN3" s="2" t="s">
        <v>64</v>
      </c>
      <c r="AO3" s="2" t="s">
        <v>63</v>
      </c>
      <c r="AP3" s="2" t="s">
        <v>64</v>
      </c>
      <c r="AQ3" s="2" t="s">
        <v>63</v>
      </c>
      <c r="AR3" s="2" t="s">
        <v>64</v>
      </c>
      <c r="AS3" s="2" t="s">
        <v>63</v>
      </c>
      <c r="AT3" s="2" t="s">
        <v>64</v>
      </c>
      <c r="AU3" s="22"/>
      <c r="AV3" s="28"/>
    </row>
    <row r="4" spans="1:48">
      <c r="B4" s="40">
        <v>1</v>
      </c>
      <c r="C4" s="43" t="s">
        <v>23</v>
      </c>
      <c r="D4" s="3" t="s">
        <v>24</v>
      </c>
      <c r="E4" s="4">
        <v>4</v>
      </c>
      <c r="F4" s="4">
        <v>4</v>
      </c>
      <c r="G4" s="4"/>
      <c r="H4" s="4"/>
      <c r="I4" s="4"/>
      <c r="J4" s="4"/>
      <c r="K4" s="4"/>
      <c r="L4" s="4"/>
      <c r="M4" s="4"/>
      <c r="N4" s="4"/>
      <c r="O4" s="4"/>
      <c r="P4" s="4"/>
      <c r="Q4" s="4">
        <v>10</v>
      </c>
      <c r="R4" s="4">
        <v>11</v>
      </c>
      <c r="S4" s="4"/>
      <c r="T4" s="4"/>
      <c r="U4" s="4">
        <v>11</v>
      </c>
      <c r="V4" s="4">
        <v>11</v>
      </c>
      <c r="W4" s="4">
        <v>7</v>
      </c>
      <c r="X4" s="4">
        <v>6</v>
      </c>
      <c r="Y4" s="4"/>
      <c r="Z4" s="4"/>
      <c r="AA4" s="4"/>
      <c r="AB4" s="4"/>
      <c r="AC4" s="4"/>
      <c r="AD4" s="4"/>
      <c r="AE4" s="4"/>
      <c r="AF4" s="4"/>
      <c r="AG4" s="4">
        <v>6</v>
      </c>
      <c r="AH4" s="4">
        <v>4</v>
      </c>
      <c r="AI4" s="4"/>
      <c r="AJ4" s="4"/>
      <c r="AK4" s="4"/>
      <c r="AL4" s="4"/>
      <c r="AM4" s="4"/>
      <c r="AN4" s="4"/>
      <c r="AO4" s="4"/>
      <c r="AP4" s="4"/>
      <c r="AQ4" s="4"/>
      <c r="AR4" s="4"/>
      <c r="AS4" s="4">
        <v>10</v>
      </c>
      <c r="AT4" s="4">
        <v>9</v>
      </c>
      <c r="AU4" s="4">
        <f>E4+G4+I4+K4+M4+O4+Q4+S4+U4+W4+Y4+AA4+AC4+AE4+AG4+AI4+AK4+AM4+AO4+AQ4+AS4</f>
        <v>48</v>
      </c>
      <c r="AV4" s="4">
        <f>F4+H4+J4+L4+N4+P4+R4+T4+V4+X4+Z4+AB4+AD4+AF4+AH4+AJ4+AL4+AN4+AP4+AR4+AT4</f>
        <v>45</v>
      </c>
    </row>
    <row r="5" spans="1:48">
      <c r="B5" s="41"/>
      <c r="C5" s="44"/>
      <c r="D5" s="3" t="s">
        <v>25</v>
      </c>
      <c r="E5" s="4"/>
      <c r="F5" s="4"/>
      <c r="G5" s="4">
        <v>11</v>
      </c>
      <c r="H5" s="4">
        <v>11</v>
      </c>
      <c r="I5" s="4">
        <v>5</v>
      </c>
      <c r="J5" s="4">
        <v>5</v>
      </c>
      <c r="K5" s="4">
        <v>5</v>
      </c>
      <c r="L5" s="4">
        <v>5</v>
      </c>
      <c r="M5" s="4"/>
      <c r="N5" s="4"/>
      <c r="O5" s="4">
        <v>8</v>
      </c>
      <c r="P5" s="4">
        <v>9</v>
      </c>
      <c r="Q5" s="4"/>
      <c r="R5" s="4"/>
      <c r="S5" s="4"/>
      <c r="T5" s="4"/>
      <c r="U5" s="4"/>
      <c r="V5" s="4"/>
      <c r="W5" s="4"/>
      <c r="X5" s="4"/>
      <c r="Y5" s="4">
        <v>6</v>
      </c>
      <c r="Z5" s="4">
        <v>6</v>
      </c>
      <c r="AA5" s="4"/>
      <c r="AB5" s="4"/>
      <c r="AC5" s="4">
        <v>8</v>
      </c>
      <c r="AD5" s="4">
        <v>9</v>
      </c>
      <c r="AE5" s="4">
        <v>2</v>
      </c>
      <c r="AF5" s="4">
        <v>2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>
        <f t="shared" ref="AU5:AU55" si="0">E5+G5+I5+K5+M5+O5+Q5+S5+U5+W5+Y5+AA5+AC5+AE5+AG5+AI5+AK5+AM5+AO5+AQ5+AS5</f>
        <v>45</v>
      </c>
      <c r="AV5" s="4">
        <f t="shared" ref="AV5:AV55" si="1">F5+H5+J5+L5+N5+P5+R5+T5+V5+X5+Z5+AB5+AD5+AF5+AH5+AJ5+AL5+AN5+AP5+AR5+AT5</f>
        <v>47</v>
      </c>
    </row>
    <row r="6" spans="1:48">
      <c r="B6" s="41"/>
      <c r="C6" s="44"/>
      <c r="D6" s="3" t="s">
        <v>26</v>
      </c>
      <c r="E6" s="4"/>
      <c r="F6" s="4"/>
      <c r="G6" s="4"/>
      <c r="H6" s="4"/>
      <c r="I6" s="4"/>
      <c r="J6" s="4"/>
      <c r="K6" s="4"/>
      <c r="L6" s="4"/>
      <c r="M6" s="4">
        <v>15</v>
      </c>
      <c r="N6" s="4">
        <v>15</v>
      </c>
      <c r="O6" s="4"/>
      <c r="P6" s="4"/>
      <c r="Q6" s="4"/>
      <c r="R6" s="4"/>
      <c r="S6" s="4">
        <v>2</v>
      </c>
      <c r="T6" s="4">
        <v>2</v>
      </c>
      <c r="U6" s="4"/>
      <c r="V6" s="4"/>
      <c r="W6" s="4"/>
      <c r="X6" s="4"/>
      <c r="Y6" s="4"/>
      <c r="Z6" s="4"/>
      <c r="AA6" s="4">
        <v>3</v>
      </c>
      <c r="AB6" s="4">
        <v>4</v>
      </c>
      <c r="AC6" s="4"/>
      <c r="AD6" s="4"/>
      <c r="AE6" s="4"/>
      <c r="AF6" s="4"/>
      <c r="AG6" s="4"/>
      <c r="AH6" s="4"/>
      <c r="AI6" s="4">
        <v>5</v>
      </c>
      <c r="AJ6" s="4">
        <v>5</v>
      </c>
      <c r="AK6" s="4">
        <v>2</v>
      </c>
      <c r="AL6" s="4">
        <v>2</v>
      </c>
      <c r="AM6" s="4">
        <v>4</v>
      </c>
      <c r="AN6" s="4">
        <v>4</v>
      </c>
      <c r="AO6" s="4">
        <v>5</v>
      </c>
      <c r="AP6" s="4">
        <v>4</v>
      </c>
      <c r="AQ6" s="4">
        <v>5</v>
      </c>
      <c r="AR6" s="4">
        <v>4</v>
      </c>
      <c r="AS6" s="4"/>
      <c r="AT6" s="4"/>
      <c r="AU6" s="4">
        <f t="shared" si="0"/>
        <v>41</v>
      </c>
      <c r="AV6" s="4">
        <f t="shared" si="1"/>
        <v>40</v>
      </c>
    </row>
    <row r="7" spans="1:48">
      <c r="B7" s="41"/>
      <c r="C7" s="44"/>
      <c r="D7" s="3" t="s">
        <v>61</v>
      </c>
      <c r="E7" s="4"/>
      <c r="F7" s="4">
        <v>2</v>
      </c>
      <c r="G7" s="4"/>
      <c r="H7" s="4">
        <v>1</v>
      </c>
      <c r="I7" s="4"/>
      <c r="J7" s="4"/>
      <c r="K7" s="4"/>
      <c r="L7" s="4"/>
      <c r="M7" s="4"/>
      <c r="N7" s="4">
        <v>2</v>
      </c>
      <c r="O7" s="4"/>
      <c r="P7" s="4"/>
      <c r="Q7" s="4"/>
      <c r="R7" s="4"/>
      <c r="S7" s="4"/>
      <c r="T7" s="4">
        <v>1</v>
      </c>
      <c r="U7" s="4"/>
      <c r="V7" s="4">
        <v>2</v>
      </c>
      <c r="W7" s="4"/>
      <c r="X7" s="4">
        <v>1</v>
      </c>
      <c r="Y7" s="4"/>
      <c r="Z7" s="4"/>
      <c r="AA7" s="4"/>
      <c r="AB7" s="4"/>
      <c r="AC7" s="4"/>
      <c r="AD7" s="4"/>
      <c r="AE7" s="4"/>
      <c r="AF7" s="4"/>
      <c r="AG7" s="4"/>
      <c r="AH7" s="4">
        <v>3</v>
      </c>
      <c r="AI7" s="4"/>
      <c r="AJ7" s="4"/>
      <c r="AK7" s="4"/>
      <c r="AL7" s="4">
        <v>1</v>
      </c>
      <c r="AM7" s="4"/>
      <c r="AN7" s="4"/>
      <c r="AO7" s="4"/>
      <c r="AP7" s="4">
        <v>1</v>
      </c>
      <c r="AQ7" s="4"/>
      <c r="AR7" s="4">
        <v>2</v>
      </c>
      <c r="AS7" s="4"/>
      <c r="AT7" s="4">
        <v>2</v>
      </c>
      <c r="AU7" s="4">
        <f t="shared" si="0"/>
        <v>0</v>
      </c>
      <c r="AV7" s="4">
        <f t="shared" si="1"/>
        <v>18</v>
      </c>
    </row>
    <row r="8" spans="1:48">
      <c r="B8" s="42"/>
      <c r="C8" s="45"/>
      <c r="D8" s="5" t="s">
        <v>27</v>
      </c>
      <c r="E8" s="6">
        <f t="shared" ref="E8" si="2">SUM(E4:E7)</f>
        <v>4</v>
      </c>
      <c r="F8" s="6">
        <f>SUM(F4:F7)</f>
        <v>6</v>
      </c>
      <c r="G8" s="6">
        <f t="shared" ref="G8:AV8" si="3">SUM(G4:G7)</f>
        <v>11</v>
      </c>
      <c r="H8" s="6">
        <f t="shared" si="3"/>
        <v>12</v>
      </c>
      <c r="I8" s="6">
        <f t="shared" si="3"/>
        <v>5</v>
      </c>
      <c r="J8" s="6">
        <f t="shared" si="3"/>
        <v>5</v>
      </c>
      <c r="K8" s="6">
        <f t="shared" si="3"/>
        <v>5</v>
      </c>
      <c r="L8" s="6">
        <f t="shared" si="3"/>
        <v>5</v>
      </c>
      <c r="M8" s="6">
        <f t="shared" si="3"/>
        <v>15</v>
      </c>
      <c r="N8" s="6">
        <f t="shared" si="3"/>
        <v>17</v>
      </c>
      <c r="O8" s="6">
        <f t="shared" si="3"/>
        <v>8</v>
      </c>
      <c r="P8" s="6">
        <f t="shared" si="3"/>
        <v>9</v>
      </c>
      <c r="Q8" s="6">
        <f t="shared" si="3"/>
        <v>10</v>
      </c>
      <c r="R8" s="6">
        <f t="shared" si="3"/>
        <v>11</v>
      </c>
      <c r="S8" s="6">
        <f t="shared" si="3"/>
        <v>2</v>
      </c>
      <c r="T8" s="6">
        <f t="shared" si="3"/>
        <v>3</v>
      </c>
      <c r="U8" s="6">
        <f t="shared" si="3"/>
        <v>11</v>
      </c>
      <c r="V8" s="6">
        <f t="shared" si="3"/>
        <v>13</v>
      </c>
      <c r="W8" s="6">
        <f t="shared" si="3"/>
        <v>7</v>
      </c>
      <c r="X8" s="6">
        <f t="shared" si="3"/>
        <v>7</v>
      </c>
      <c r="Y8" s="6">
        <f t="shared" si="3"/>
        <v>6</v>
      </c>
      <c r="Z8" s="6">
        <f t="shared" si="3"/>
        <v>6</v>
      </c>
      <c r="AA8" s="6">
        <f t="shared" si="3"/>
        <v>3</v>
      </c>
      <c r="AB8" s="6">
        <f t="shared" si="3"/>
        <v>4</v>
      </c>
      <c r="AC8" s="6">
        <f t="shared" si="3"/>
        <v>8</v>
      </c>
      <c r="AD8" s="6">
        <f t="shared" si="3"/>
        <v>9</v>
      </c>
      <c r="AE8" s="6">
        <f t="shared" si="3"/>
        <v>2</v>
      </c>
      <c r="AF8" s="6">
        <f t="shared" si="3"/>
        <v>2</v>
      </c>
      <c r="AG8" s="6">
        <f t="shared" si="3"/>
        <v>6</v>
      </c>
      <c r="AH8" s="6">
        <f t="shared" si="3"/>
        <v>7</v>
      </c>
      <c r="AI8" s="6">
        <f t="shared" si="3"/>
        <v>5</v>
      </c>
      <c r="AJ8" s="6">
        <f t="shared" si="3"/>
        <v>5</v>
      </c>
      <c r="AK8" s="6">
        <f t="shared" si="3"/>
        <v>2</v>
      </c>
      <c r="AL8" s="6">
        <f t="shared" si="3"/>
        <v>3</v>
      </c>
      <c r="AM8" s="6">
        <f t="shared" si="3"/>
        <v>4</v>
      </c>
      <c r="AN8" s="6">
        <f>SUM(AN4:AN7)</f>
        <v>4</v>
      </c>
      <c r="AO8" s="6">
        <f t="shared" si="3"/>
        <v>5</v>
      </c>
      <c r="AP8" s="6">
        <f t="shared" si="3"/>
        <v>5</v>
      </c>
      <c r="AQ8" s="6">
        <f t="shared" si="3"/>
        <v>5</v>
      </c>
      <c r="AR8" s="6">
        <f t="shared" si="3"/>
        <v>6</v>
      </c>
      <c r="AS8" s="6">
        <f t="shared" si="3"/>
        <v>10</v>
      </c>
      <c r="AT8" s="6">
        <f t="shared" si="3"/>
        <v>11</v>
      </c>
      <c r="AU8" s="6">
        <f t="shared" si="3"/>
        <v>134</v>
      </c>
      <c r="AV8" s="6">
        <f t="shared" si="3"/>
        <v>150</v>
      </c>
    </row>
    <row r="9" spans="1:48">
      <c r="B9" s="40">
        <v>2</v>
      </c>
      <c r="C9" s="43" t="s">
        <v>28</v>
      </c>
      <c r="D9" s="3" t="s">
        <v>26</v>
      </c>
      <c r="E9" s="4">
        <v>4</v>
      </c>
      <c r="F9" s="4">
        <v>4</v>
      </c>
      <c r="G9" s="4">
        <v>6</v>
      </c>
      <c r="H9" s="4">
        <v>6</v>
      </c>
      <c r="I9" s="4"/>
      <c r="J9" s="4"/>
      <c r="K9" s="4"/>
      <c r="L9" s="4"/>
      <c r="M9" s="4"/>
      <c r="N9" s="4"/>
      <c r="O9" s="4"/>
      <c r="P9" s="4"/>
      <c r="Q9" s="4">
        <v>3</v>
      </c>
      <c r="R9" s="4">
        <v>3</v>
      </c>
      <c r="S9" s="4">
        <v>1</v>
      </c>
      <c r="T9" s="4">
        <v>1</v>
      </c>
      <c r="U9" s="4">
        <v>3</v>
      </c>
      <c r="V9" s="4">
        <v>3</v>
      </c>
      <c r="W9" s="4">
        <v>1</v>
      </c>
      <c r="X9" s="4">
        <v>1</v>
      </c>
      <c r="Y9" s="4">
        <v>3</v>
      </c>
      <c r="Z9" s="4">
        <v>3</v>
      </c>
      <c r="AA9" s="4">
        <v>1</v>
      </c>
      <c r="AB9" s="4">
        <v>1</v>
      </c>
      <c r="AC9" s="4"/>
      <c r="AD9" s="4"/>
      <c r="AE9" s="4">
        <v>1</v>
      </c>
      <c r="AF9" s="4">
        <v>1</v>
      </c>
      <c r="AG9" s="4"/>
      <c r="AH9" s="4"/>
      <c r="AI9" s="4">
        <v>1</v>
      </c>
      <c r="AJ9" s="4">
        <v>1</v>
      </c>
      <c r="AK9" s="4">
        <v>1</v>
      </c>
      <c r="AL9" s="4">
        <v>1</v>
      </c>
      <c r="AM9" s="4"/>
      <c r="AN9" s="4"/>
      <c r="AO9" s="4"/>
      <c r="AP9" s="4"/>
      <c r="AQ9" s="4">
        <v>1</v>
      </c>
      <c r="AR9" s="4">
        <v>1</v>
      </c>
      <c r="AS9" s="4"/>
      <c r="AT9" s="4"/>
      <c r="AU9" s="4">
        <f t="shared" si="0"/>
        <v>26</v>
      </c>
      <c r="AV9" s="4">
        <f t="shared" si="1"/>
        <v>26</v>
      </c>
    </row>
    <row r="10" spans="1:48">
      <c r="B10" s="42"/>
      <c r="C10" s="45"/>
      <c r="D10" s="5" t="s">
        <v>27</v>
      </c>
      <c r="E10" s="6">
        <f>SUM(E9)</f>
        <v>4</v>
      </c>
      <c r="F10" s="6">
        <f t="shared" ref="F10:AV10" si="4">SUM(F9)</f>
        <v>4</v>
      </c>
      <c r="G10" s="6">
        <f t="shared" si="4"/>
        <v>6</v>
      </c>
      <c r="H10" s="6">
        <f t="shared" si="4"/>
        <v>6</v>
      </c>
      <c r="I10" s="6">
        <f t="shared" si="4"/>
        <v>0</v>
      </c>
      <c r="J10" s="6">
        <f t="shared" si="4"/>
        <v>0</v>
      </c>
      <c r="K10" s="6">
        <f t="shared" si="4"/>
        <v>0</v>
      </c>
      <c r="L10" s="6">
        <f t="shared" si="4"/>
        <v>0</v>
      </c>
      <c r="M10" s="6">
        <f t="shared" si="4"/>
        <v>0</v>
      </c>
      <c r="N10" s="6">
        <f t="shared" si="4"/>
        <v>0</v>
      </c>
      <c r="O10" s="6">
        <f t="shared" si="4"/>
        <v>0</v>
      </c>
      <c r="P10" s="6">
        <f t="shared" si="4"/>
        <v>0</v>
      </c>
      <c r="Q10" s="6">
        <f t="shared" si="4"/>
        <v>3</v>
      </c>
      <c r="R10" s="6">
        <f t="shared" si="4"/>
        <v>3</v>
      </c>
      <c r="S10" s="6">
        <f t="shared" si="4"/>
        <v>1</v>
      </c>
      <c r="T10" s="6">
        <f t="shared" si="4"/>
        <v>1</v>
      </c>
      <c r="U10" s="6">
        <f t="shared" si="4"/>
        <v>3</v>
      </c>
      <c r="V10" s="6">
        <f t="shared" si="4"/>
        <v>3</v>
      </c>
      <c r="W10" s="6">
        <f t="shared" si="4"/>
        <v>1</v>
      </c>
      <c r="X10" s="6">
        <f t="shared" si="4"/>
        <v>1</v>
      </c>
      <c r="Y10" s="6">
        <f t="shared" si="4"/>
        <v>3</v>
      </c>
      <c r="Z10" s="6">
        <f t="shared" si="4"/>
        <v>3</v>
      </c>
      <c r="AA10" s="6">
        <f t="shared" si="4"/>
        <v>1</v>
      </c>
      <c r="AB10" s="6">
        <f t="shared" si="4"/>
        <v>1</v>
      </c>
      <c r="AC10" s="6">
        <f t="shared" si="4"/>
        <v>0</v>
      </c>
      <c r="AD10" s="6">
        <f t="shared" si="4"/>
        <v>0</v>
      </c>
      <c r="AE10" s="6">
        <f t="shared" si="4"/>
        <v>1</v>
      </c>
      <c r="AF10" s="6">
        <f t="shared" si="4"/>
        <v>1</v>
      </c>
      <c r="AG10" s="6">
        <f t="shared" si="4"/>
        <v>0</v>
      </c>
      <c r="AH10" s="6">
        <f t="shared" si="4"/>
        <v>0</v>
      </c>
      <c r="AI10" s="6">
        <f t="shared" si="4"/>
        <v>1</v>
      </c>
      <c r="AJ10" s="6">
        <f t="shared" si="4"/>
        <v>1</v>
      </c>
      <c r="AK10" s="6">
        <f t="shared" si="4"/>
        <v>1</v>
      </c>
      <c r="AL10" s="6">
        <f t="shared" si="4"/>
        <v>1</v>
      </c>
      <c r="AM10" s="6">
        <f t="shared" si="4"/>
        <v>0</v>
      </c>
      <c r="AN10" s="6">
        <f t="shared" si="4"/>
        <v>0</v>
      </c>
      <c r="AO10" s="6">
        <f t="shared" si="4"/>
        <v>0</v>
      </c>
      <c r="AP10" s="6">
        <f t="shared" si="4"/>
        <v>0</v>
      </c>
      <c r="AQ10" s="6">
        <f t="shared" si="4"/>
        <v>1</v>
      </c>
      <c r="AR10" s="6">
        <f t="shared" si="4"/>
        <v>1</v>
      </c>
      <c r="AS10" s="6">
        <f t="shared" si="4"/>
        <v>0</v>
      </c>
      <c r="AT10" s="6">
        <f t="shared" si="4"/>
        <v>0</v>
      </c>
      <c r="AU10" s="6">
        <f t="shared" si="4"/>
        <v>26</v>
      </c>
      <c r="AV10" s="6">
        <f t="shared" si="4"/>
        <v>26</v>
      </c>
    </row>
    <row r="11" spans="1:48">
      <c r="B11" s="40">
        <v>3</v>
      </c>
      <c r="C11" s="43" t="s">
        <v>29</v>
      </c>
      <c r="D11" s="3" t="s">
        <v>30</v>
      </c>
      <c r="E11" s="4"/>
      <c r="F11" s="4"/>
      <c r="G11" s="4">
        <v>9</v>
      </c>
      <c r="H11" s="4">
        <v>9</v>
      </c>
      <c r="I11" s="4"/>
      <c r="J11" s="4"/>
      <c r="K11" s="4">
        <v>14</v>
      </c>
      <c r="L11" s="4">
        <v>14</v>
      </c>
      <c r="M11" s="4"/>
      <c r="N11" s="4"/>
      <c r="O11" s="4">
        <v>8</v>
      </c>
      <c r="P11" s="4">
        <v>8</v>
      </c>
      <c r="Q11" s="4">
        <v>2</v>
      </c>
      <c r="R11" s="4">
        <v>2</v>
      </c>
      <c r="S11" s="4"/>
      <c r="T11" s="4"/>
      <c r="U11" s="4">
        <v>11</v>
      </c>
      <c r="V11" s="4">
        <v>11</v>
      </c>
      <c r="W11" s="4"/>
      <c r="X11" s="4"/>
      <c r="Y11" s="4"/>
      <c r="Z11" s="4"/>
      <c r="AA11" s="4">
        <v>1</v>
      </c>
      <c r="AB11" s="4">
        <v>1</v>
      </c>
      <c r="AC11" s="4">
        <v>4</v>
      </c>
      <c r="AD11" s="4">
        <v>4</v>
      </c>
      <c r="AE11" s="4"/>
      <c r="AF11" s="4"/>
      <c r="AG11" s="4"/>
      <c r="AH11" s="4"/>
      <c r="AI11" s="4"/>
      <c r="AJ11" s="4"/>
      <c r="AK11" s="4">
        <v>3</v>
      </c>
      <c r="AL11" s="4">
        <v>3</v>
      </c>
      <c r="AM11" s="4"/>
      <c r="AN11" s="4"/>
      <c r="AO11" s="4"/>
      <c r="AP11" s="4"/>
      <c r="AQ11" s="4">
        <v>18</v>
      </c>
      <c r="AR11" s="4">
        <v>18</v>
      </c>
      <c r="AS11" s="4"/>
      <c r="AT11" s="4"/>
      <c r="AU11" s="4">
        <f t="shared" si="0"/>
        <v>70</v>
      </c>
      <c r="AV11" s="4">
        <f t="shared" si="1"/>
        <v>70</v>
      </c>
    </row>
    <row r="12" spans="1:48">
      <c r="B12" s="41"/>
      <c r="C12" s="44"/>
      <c r="D12" s="3" t="s">
        <v>24</v>
      </c>
      <c r="E12" s="4">
        <v>7</v>
      </c>
      <c r="F12" s="4">
        <v>7</v>
      </c>
      <c r="G12" s="4"/>
      <c r="H12" s="4"/>
      <c r="I12" s="4">
        <v>2</v>
      </c>
      <c r="J12" s="4">
        <v>2</v>
      </c>
      <c r="K12" s="4"/>
      <c r="L12" s="4"/>
      <c r="M12" s="4">
        <v>4</v>
      </c>
      <c r="N12" s="4">
        <v>4</v>
      </c>
      <c r="O12" s="4"/>
      <c r="P12" s="4"/>
      <c r="Q12" s="4"/>
      <c r="R12" s="4"/>
      <c r="S12" s="4"/>
      <c r="T12" s="4"/>
      <c r="U12" s="4"/>
      <c r="V12" s="4"/>
      <c r="W12" s="4">
        <v>6</v>
      </c>
      <c r="X12" s="4">
        <v>6</v>
      </c>
      <c r="Y12" s="4">
        <v>7</v>
      </c>
      <c r="Z12" s="4">
        <v>7</v>
      </c>
      <c r="AA12" s="4"/>
      <c r="AB12" s="4"/>
      <c r="AC12" s="4"/>
      <c r="AD12" s="4"/>
      <c r="AE12" s="4">
        <v>1</v>
      </c>
      <c r="AF12" s="4">
        <v>1</v>
      </c>
      <c r="AG12" s="4">
        <v>4</v>
      </c>
      <c r="AH12" s="4">
        <v>4</v>
      </c>
      <c r="AI12" s="4">
        <v>3</v>
      </c>
      <c r="AJ12" s="4">
        <v>3</v>
      </c>
      <c r="AK12" s="4"/>
      <c r="AL12" s="4"/>
      <c r="AM12" s="4">
        <v>1</v>
      </c>
      <c r="AN12" s="4">
        <v>1</v>
      </c>
      <c r="AO12" s="4"/>
      <c r="AP12" s="4"/>
      <c r="AQ12" s="4"/>
      <c r="AR12" s="4"/>
      <c r="AS12" s="4">
        <v>3</v>
      </c>
      <c r="AT12" s="4">
        <v>3</v>
      </c>
      <c r="AU12" s="4">
        <f t="shared" si="0"/>
        <v>38</v>
      </c>
      <c r="AV12" s="4">
        <f t="shared" si="1"/>
        <v>38</v>
      </c>
    </row>
    <row r="13" spans="1:48">
      <c r="B13" s="42"/>
      <c r="C13" s="45"/>
      <c r="D13" s="5" t="s">
        <v>27</v>
      </c>
      <c r="E13" s="6">
        <f t="shared" ref="E13:AV13" si="5">SUM(E11:E12)</f>
        <v>7</v>
      </c>
      <c r="F13" s="6">
        <f>SUM(F11:F12)</f>
        <v>7</v>
      </c>
      <c r="G13" s="6">
        <f t="shared" si="5"/>
        <v>9</v>
      </c>
      <c r="H13" s="6">
        <f t="shared" si="5"/>
        <v>9</v>
      </c>
      <c r="I13" s="6">
        <f t="shared" si="5"/>
        <v>2</v>
      </c>
      <c r="J13" s="6">
        <f t="shared" si="5"/>
        <v>2</v>
      </c>
      <c r="K13" s="6">
        <f t="shared" si="5"/>
        <v>14</v>
      </c>
      <c r="L13" s="6">
        <f t="shared" si="5"/>
        <v>14</v>
      </c>
      <c r="M13" s="6">
        <f t="shared" si="5"/>
        <v>4</v>
      </c>
      <c r="N13" s="6">
        <f t="shared" si="5"/>
        <v>4</v>
      </c>
      <c r="O13" s="6">
        <f t="shared" si="5"/>
        <v>8</v>
      </c>
      <c r="P13" s="6">
        <f t="shared" si="5"/>
        <v>8</v>
      </c>
      <c r="Q13" s="6">
        <f t="shared" si="5"/>
        <v>2</v>
      </c>
      <c r="R13" s="6">
        <f t="shared" si="5"/>
        <v>2</v>
      </c>
      <c r="S13" s="6">
        <f t="shared" si="5"/>
        <v>0</v>
      </c>
      <c r="T13" s="6">
        <f t="shared" si="5"/>
        <v>0</v>
      </c>
      <c r="U13" s="6">
        <f t="shared" si="5"/>
        <v>11</v>
      </c>
      <c r="V13" s="6">
        <f t="shared" si="5"/>
        <v>11</v>
      </c>
      <c r="W13" s="6">
        <f t="shared" si="5"/>
        <v>6</v>
      </c>
      <c r="X13" s="6">
        <f t="shared" si="5"/>
        <v>6</v>
      </c>
      <c r="Y13" s="6">
        <f t="shared" si="5"/>
        <v>7</v>
      </c>
      <c r="Z13" s="6">
        <f t="shared" si="5"/>
        <v>7</v>
      </c>
      <c r="AA13" s="6">
        <f t="shared" si="5"/>
        <v>1</v>
      </c>
      <c r="AB13" s="6">
        <f t="shared" si="5"/>
        <v>1</v>
      </c>
      <c r="AC13" s="6">
        <f t="shared" si="5"/>
        <v>4</v>
      </c>
      <c r="AD13" s="6">
        <f t="shared" si="5"/>
        <v>4</v>
      </c>
      <c r="AE13" s="6">
        <f t="shared" si="5"/>
        <v>1</v>
      </c>
      <c r="AF13" s="6">
        <f t="shared" si="5"/>
        <v>1</v>
      </c>
      <c r="AG13" s="6">
        <f t="shared" si="5"/>
        <v>4</v>
      </c>
      <c r="AH13" s="6">
        <f t="shared" si="5"/>
        <v>4</v>
      </c>
      <c r="AI13" s="6">
        <f t="shared" si="5"/>
        <v>3</v>
      </c>
      <c r="AJ13" s="6">
        <f t="shared" si="5"/>
        <v>3</v>
      </c>
      <c r="AK13" s="6">
        <f t="shared" si="5"/>
        <v>3</v>
      </c>
      <c r="AL13" s="6">
        <f t="shared" si="5"/>
        <v>3</v>
      </c>
      <c r="AM13" s="6">
        <f t="shared" si="5"/>
        <v>1</v>
      </c>
      <c r="AN13" s="6">
        <f t="shared" si="5"/>
        <v>1</v>
      </c>
      <c r="AO13" s="6">
        <f t="shared" si="5"/>
        <v>0</v>
      </c>
      <c r="AP13" s="6">
        <f t="shared" si="5"/>
        <v>0</v>
      </c>
      <c r="AQ13" s="6">
        <f t="shared" si="5"/>
        <v>18</v>
      </c>
      <c r="AR13" s="6">
        <f t="shared" si="5"/>
        <v>18</v>
      </c>
      <c r="AS13" s="6">
        <f t="shared" si="5"/>
        <v>3</v>
      </c>
      <c r="AT13" s="6">
        <f t="shared" si="5"/>
        <v>3</v>
      </c>
      <c r="AU13" s="6">
        <f t="shared" si="5"/>
        <v>108</v>
      </c>
      <c r="AV13" s="6">
        <f t="shared" si="5"/>
        <v>108</v>
      </c>
    </row>
    <row r="14" spans="1:48">
      <c r="B14" s="40">
        <v>4</v>
      </c>
      <c r="C14" s="43" t="s">
        <v>31</v>
      </c>
      <c r="D14" s="3" t="s">
        <v>32</v>
      </c>
      <c r="E14" s="4"/>
      <c r="F14" s="4"/>
      <c r="G14" s="4"/>
      <c r="H14" s="4"/>
      <c r="I14" s="4">
        <v>6</v>
      </c>
      <c r="J14" s="4">
        <v>10</v>
      </c>
      <c r="K14" s="4">
        <v>12</v>
      </c>
      <c r="L14" s="4">
        <v>15</v>
      </c>
      <c r="M14" s="4">
        <v>12</v>
      </c>
      <c r="N14" s="4">
        <v>15</v>
      </c>
      <c r="O14" s="4">
        <v>18</v>
      </c>
      <c r="P14" s="4">
        <v>22</v>
      </c>
      <c r="Q14" s="4">
        <v>24</v>
      </c>
      <c r="R14" s="4">
        <v>30</v>
      </c>
      <c r="S14" s="4">
        <v>10</v>
      </c>
      <c r="T14" s="4">
        <v>14</v>
      </c>
      <c r="U14" s="4">
        <v>16</v>
      </c>
      <c r="V14" s="4">
        <v>19</v>
      </c>
      <c r="W14" s="4"/>
      <c r="X14" s="4"/>
      <c r="Y14" s="4">
        <v>14</v>
      </c>
      <c r="Z14" s="4">
        <v>18</v>
      </c>
      <c r="AA14" s="4"/>
      <c r="AB14" s="4"/>
      <c r="AC14" s="4"/>
      <c r="AD14" s="4"/>
      <c r="AE14" s="4">
        <v>10</v>
      </c>
      <c r="AF14" s="4">
        <v>12</v>
      </c>
      <c r="AG14" s="4"/>
      <c r="AH14" s="4"/>
      <c r="AI14" s="4"/>
      <c r="AJ14" s="4"/>
      <c r="AK14" s="4">
        <v>11</v>
      </c>
      <c r="AL14" s="4">
        <v>14</v>
      </c>
      <c r="AM14" s="4"/>
      <c r="AN14" s="4"/>
      <c r="AO14" s="4"/>
      <c r="AP14" s="4"/>
      <c r="AQ14" s="4">
        <v>18</v>
      </c>
      <c r="AR14" s="4">
        <v>20</v>
      </c>
      <c r="AS14" s="4"/>
      <c r="AT14" s="4"/>
      <c r="AU14" s="4">
        <f t="shared" si="0"/>
        <v>151</v>
      </c>
      <c r="AV14" s="4">
        <f t="shared" si="1"/>
        <v>189</v>
      </c>
    </row>
    <row r="15" spans="1:48">
      <c r="B15" s="41"/>
      <c r="C15" s="44"/>
      <c r="D15" s="3" t="s">
        <v>33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>
        <v>16</v>
      </c>
      <c r="X15" s="4">
        <v>20</v>
      </c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v>15</v>
      </c>
      <c r="AJ15" s="4">
        <v>21</v>
      </c>
      <c r="AK15" s="4"/>
      <c r="AL15" s="4"/>
      <c r="AM15" s="4"/>
      <c r="AN15" s="4"/>
      <c r="AO15" s="4">
        <v>16</v>
      </c>
      <c r="AP15" s="4">
        <v>21</v>
      </c>
      <c r="AQ15" s="4"/>
      <c r="AR15" s="4"/>
      <c r="AS15" s="4"/>
      <c r="AT15" s="4"/>
      <c r="AU15" s="4">
        <f t="shared" si="0"/>
        <v>47</v>
      </c>
      <c r="AV15" s="4">
        <f t="shared" si="1"/>
        <v>62</v>
      </c>
    </row>
    <row r="16" spans="1:48">
      <c r="B16" s="41"/>
      <c r="C16" s="44"/>
      <c r="D16" s="3" t="s">
        <v>34</v>
      </c>
      <c r="E16" s="4"/>
      <c r="F16" s="4"/>
      <c r="G16" s="4">
        <v>17</v>
      </c>
      <c r="H16" s="4">
        <v>19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v>9</v>
      </c>
      <c r="AB16" s="4">
        <v>13</v>
      </c>
      <c r="AC16" s="4">
        <v>4</v>
      </c>
      <c r="AD16" s="4">
        <v>4</v>
      </c>
      <c r="AE16" s="4"/>
      <c r="AF16" s="4"/>
      <c r="AG16" s="4"/>
      <c r="AH16" s="4"/>
      <c r="AI16" s="4"/>
      <c r="AJ16" s="4"/>
      <c r="AK16" s="4"/>
      <c r="AL16" s="4"/>
      <c r="AM16" s="4">
        <v>12</v>
      </c>
      <c r="AN16" s="4">
        <v>16</v>
      </c>
      <c r="AO16" s="4"/>
      <c r="AP16" s="4"/>
      <c r="AQ16" s="4"/>
      <c r="AR16" s="4"/>
      <c r="AS16" s="4"/>
      <c r="AT16" s="4"/>
      <c r="AU16" s="4">
        <f t="shared" si="0"/>
        <v>42</v>
      </c>
      <c r="AV16" s="4">
        <f t="shared" si="1"/>
        <v>52</v>
      </c>
    </row>
    <row r="17" spans="2:48">
      <c r="B17" s="41"/>
      <c r="C17" s="44"/>
      <c r="D17" s="3" t="s">
        <v>35</v>
      </c>
      <c r="E17" s="4">
        <v>12</v>
      </c>
      <c r="F17" s="4">
        <v>13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>
        <v>7</v>
      </c>
      <c r="AH17" s="4">
        <v>11</v>
      </c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>
        <v>11</v>
      </c>
      <c r="AT17" s="4">
        <v>13</v>
      </c>
      <c r="AU17" s="4">
        <f t="shared" si="0"/>
        <v>30</v>
      </c>
      <c r="AV17" s="4">
        <f t="shared" si="1"/>
        <v>37</v>
      </c>
    </row>
    <row r="18" spans="2:48">
      <c r="B18" s="42"/>
      <c r="C18" s="45"/>
      <c r="D18" s="5" t="s">
        <v>27</v>
      </c>
      <c r="E18" s="6">
        <f t="shared" ref="E18:AV18" si="6">SUM(E14:E17)</f>
        <v>12</v>
      </c>
      <c r="F18" s="6">
        <f t="shared" si="6"/>
        <v>13</v>
      </c>
      <c r="G18" s="6">
        <f t="shared" si="6"/>
        <v>17</v>
      </c>
      <c r="H18" s="6">
        <f t="shared" si="6"/>
        <v>19</v>
      </c>
      <c r="I18" s="6">
        <f t="shared" si="6"/>
        <v>6</v>
      </c>
      <c r="J18" s="6">
        <v>10</v>
      </c>
      <c r="K18" s="6">
        <f t="shared" si="6"/>
        <v>12</v>
      </c>
      <c r="L18" s="6">
        <f t="shared" si="6"/>
        <v>15</v>
      </c>
      <c r="M18" s="6">
        <f t="shared" si="6"/>
        <v>12</v>
      </c>
      <c r="N18" s="6">
        <f t="shared" si="6"/>
        <v>15</v>
      </c>
      <c r="O18" s="6">
        <f t="shared" si="6"/>
        <v>18</v>
      </c>
      <c r="P18" s="6">
        <f t="shared" si="6"/>
        <v>22</v>
      </c>
      <c r="Q18" s="6">
        <f t="shared" si="6"/>
        <v>24</v>
      </c>
      <c r="R18" s="6">
        <f t="shared" si="6"/>
        <v>30</v>
      </c>
      <c r="S18" s="6">
        <f t="shared" si="6"/>
        <v>10</v>
      </c>
      <c r="T18" s="6">
        <f t="shared" si="6"/>
        <v>14</v>
      </c>
      <c r="U18" s="6">
        <f t="shared" si="6"/>
        <v>16</v>
      </c>
      <c r="V18" s="6">
        <f t="shared" si="6"/>
        <v>19</v>
      </c>
      <c r="W18" s="6">
        <f t="shared" si="6"/>
        <v>16</v>
      </c>
      <c r="X18" s="6">
        <f t="shared" si="6"/>
        <v>20</v>
      </c>
      <c r="Y18" s="6">
        <f t="shared" si="6"/>
        <v>14</v>
      </c>
      <c r="Z18" s="6">
        <f t="shared" si="6"/>
        <v>18</v>
      </c>
      <c r="AA18" s="6">
        <f t="shared" si="6"/>
        <v>9</v>
      </c>
      <c r="AB18" s="6">
        <f t="shared" si="6"/>
        <v>13</v>
      </c>
      <c r="AC18" s="6">
        <f t="shared" si="6"/>
        <v>4</v>
      </c>
      <c r="AD18" s="6">
        <f t="shared" si="6"/>
        <v>4</v>
      </c>
      <c r="AE18" s="6">
        <f t="shared" si="6"/>
        <v>10</v>
      </c>
      <c r="AF18" s="6">
        <f t="shared" si="6"/>
        <v>12</v>
      </c>
      <c r="AG18" s="6">
        <f t="shared" si="6"/>
        <v>7</v>
      </c>
      <c r="AH18" s="6">
        <f t="shared" si="6"/>
        <v>11</v>
      </c>
      <c r="AI18" s="6">
        <f t="shared" si="6"/>
        <v>15</v>
      </c>
      <c r="AJ18" s="6">
        <f t="shared" si="6"/>
        <v>21</v>
      </c>
      <c r="AK18" s="6">
        <f t="shared" si="6"/>
        <v>11</v>
      </c>
      <c r="AL18" s="6">
        <f t="shared" si="6"/>
        <v>14</v>
      </c>
      <c r="AM18" s="6">
        <f t="shared" si="6"/>
        <v>12</v>
      </c>
      <c r="AN18" s="6">
        <f t="shared" si="6"/>
        <v>16</v>
      </c>
      <c r="AO18" s="6">
        <f t="shared" si="6"/>
        <v>16</v>
      </c>
      <c r="AP18" s="6">
        <f t="shared" si="6"/>
        <v>21</v>
      </c>
      <c r="AQ18" s="6">
        <f t="shared" si="6"/>
        <v>18</v>
      </c>
      <c r="AR18" s="6">
        <f t="shared" si="6"/>
        <v>20</v>
      </c>
      <c r="AS18" s="6">
        <f t="shared" si="6"/>
        <v>11</v>
      </c>
      <c r="AT18" s="6">
        <f t="shared" si="6"/>
        <v>13</v>
      </c>
      <c r="AU18" s="6">
        <f t="shared" si="6"/>
        <v>270</v>
      </c>
      <c r="AV18" s="6">
        <f t="shared" si="6"/>
        <v>340</v>
      </c>
    </row>
    <row r="19" spans="2:48">
      <c r="B19" s="40">
        <v>5</v>
      </c>
      <c r="C19" s="43" t="s">
        <v>36</v>
      </c>
      <c r="D19" s="3" t="s">
        <v>37</v>
      </c>
      <c r="E19" s="4">
        <v>2</v>
      </c>
      <c r="F19" s="4">
        <v>2</v>
      </c>
      <c r="G19" s="4"/>
      <c r="H19" s="4"/>
      <c r="I19" s="4">
        <v>2</v>
      </c>
      <c r="J19" s="4">
        <v>2</v>
      </c>
      <c r="K19" s="4">
        <v>2</v>
      </c>
      <c r="L19" s="4">
        <v>2</v>
      </c>
      <c r="M19" s="4"/>
      <c r="N19" s="4"/>
      <c r="O19" s="4"/>
      <c r="P19" s="4"/>
      <c r="Q19" s="4">
        <v>2</v>
      </c>
      <c r="R19" s="4">
        <v>2</v>
      </c>
      <c r="S19" s="4"/>
      <c r="T19" s="4"/>
      <c r="U19" s="4">
        <v>3</v>
      </c>
      <c r="V19" s="4">
        <v>3</v>
      </c>
      <c r="W19" s="4"/>
      <c r="X19" s="4"/>
      <c r="Y19" s="4">
        <v>4</v>
      </c>
      <c r="Z19" s="4">
        <v>4</v>
      </c>
      <c r="AA19" s="4">
        <v>1</v>
      </c>
      <c r="AB19" s="4">
        <v>1</v>
      </c>
      <c r="AC19" s="4">
        <v>1</v>
      </c>
      <c r="AD19" s="4">
        <v>1</v>
      </c>
      <c r="AE19" s="4">
        <v>1</v>
      </c>
      <c r="AF19" s="4">
        <v>1</v>
      </c>
      <c r="AG19" s="4"/>
      <c r="AH19" s="4"/>
      <c r="AI19" s="4">
        <v>1</v>
      </c>
      <c r="AJ19" s="4">
        <v>1</v>
      </c>
      <c r="AK19" s="4"/>
      <c r="AL19" s="4"/>
      <c r="AM19" s="4"/>
      <c r="AN19" s="4"/>
      <c r="AO19" s="4"/>
      <c r="AP19" s="4"/>
      <c r="AQ19" s="4">
        <v>1</v>
      </c>
      <c r="AR19" s="4">
        <v>1</v>
      </c>
      <c r="AS19" s="4"/>
      <c r="AT19" s="4"/>
      <c r="AU19" s="4">
        <f t="shared" si="0"/>
        <v>20</v>
      </c>
      <c r="AV19" s="4">
        <f t="shared" si="1"/>
        <v>20</v>
      </c>
    </row>
    <row r="20" spans="2:48">
      <c r="B20" s="42"/>
      <c r="C20" s="45"/>
      <c r="D20" s="5" t="s">
        <v>27</v>
      </c>
      <c r="E20" s="6">
        <f>SUM(E19)</f>
        <v>2</v>
      </c>
      <c r="F20" s="6">
        <f t="shared" ref="F20:AV20" si="7">SUM(F19)</f>
        <v>2</v>
      </c>
      <c r="G20" s="6">
        <f t="shared" si="7"/>
        <v>0</v>
      </c>
      <c r="H20" s="6">
        <f t="shared" si="7"/>
        <v>0</v>
      </c>
      <c r="I20" s="6">
        <f t="shared" si="7"/>
        <v>2</v>
      </c>
      <c r="J20" s="6">
        <f t="shared" si="7"/>
        <v>2</v>
      </c>
      <c r="K20" s="6">
        <f t="shared" si="7"/>
        <v>2</v>
      </c>
      <c r="L20" s="6">
        <f t="shared" si="7"/>
        <v>2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2</v>
      </c>
      <c r="R20" s="6">
        <f t="shared" si="7"/>
        <v>2</v>
      </c>
      <c r="S20" s="6">
        <f t="shared" si="7"/>
        <v>0</v>
      </c>
      <c r="T20" s="6">
        <f t="shared" si="7"/>
        <v>0</v>
      </c>
      <c r="U20" s="6">
        <f t="shared" si="7"/>
        <v>3</v>
      </c>
      <c r="V20" s="6">
        <f t="shared" si="7"/>
        <v>3</v>
      </c>
      <c r="W20" s="6">
        <f t="shared" si="7"/>
        <v>0</v>
      </c>
      <c r="X20" s="6">
        <f t="shared" si="7"/>
        <v>0</v>
      </c>
      <c r="Y20" s="6">
        <f t="shared" si="7"/>
        <v>4</v>
      </c>
      <c r="Z20" s="6">
        <f t="shared" si="7"/>
        <v>4</v>
      </c>
      <c r="AA20" s="6">
        <f t="shared" si="7"/>
        <v>1</v>
      </c>
      <c r="AB20" s="6">
        <f t="shared" si="7"/>
        <v>1</v>
      </c>
      <c r="AC20" s="6">
        <f t="shared" si="7"/>
        <v>1</v>
      </c>
      <c r="AD20" s="6">
        <f t="shared" si="7"/>
        <v>1</v>
      </c>
      <c r="AE20" s="6">
        <f t="shared" si="7"/>
        <v>1</v>
      </c>
      <c r="AF20" s="6">
        <f t="shared" si="7"/>
        <v>1</v>
      </c>
      <c r="AG20" s="6">
        <f t="shared" si="7"/>
        <v>0</v>
      </c>
      <c r="AH20" s="6">
        <f t="shared" si="7"/>
        <v>0</v>
      </c>
      <c r="AI20" s="6">
        <f t="shared" si="7"/>
        <v>1</v>
      </c>
      <c r="AJ20" s="6">
        <f t="shared" si="7"/>
        <v>1</v>
      </c>
      <c r="AK20" s="6">
        <f t="shared" si="7"/>
        <v>0</v>
      </c>
      <c r="AL20" s="6">
        <f t="shared" si="7"/>
        <v>0</v>
      </c>
      <c r="AM20" s="6">
        <f t="shared" si="7"/>
        <v>0</v>
      </c>
      <c r="AN20" s="6">
        <f t="shared" si="7"/>
        <v>0</v>
      </c>
      <c r="AO20" s="6">
        <f t="shared" si="7"/>
        <v>0</v>
      </c>
      <c r="AP20" s="6">
        <f t="shared" si="7"/>
        <v>0</v>
      </c>
      <c r="AQ20" s="6">
        <f t="shared" si="7"/>
        <v>1</v>
      </c>
      <c r="AR20" s="6">
        <f t="shared" si="7"/>
        <v>1</v>
      </c>
      <c r="AS20" s="6">
        <f t="shared" si="7"/>
        <v>0</v>
      </c>
      <c r="AT20" s="6">
        <f t="shared" si="7"/>
        <v>0</v>
      </c>
      <c r="AU20" s="6">
        <f t="shared" si="7"/>
        <v>20</v>
      </c>
      <c r="AV20" s="6">
        <f t="shared" si="7"/>
        <v>20</v>
      </c>
    </row>
    <row r="21" spans="2:48" ht="47.25" customHeight="1">
      <c r="B21" s="40">
        <v>6</v>
      </c>
      <c r="C21" s="17" t="s">
        <v>38</v>
      </c>
      <c r="D21" s="1" t="s">
        <v>39</v>
      </c>
      <c r="E21" s="7"/>
      <c r="F21" s="7"/>
      <c r="G21" s="7">
        <v>4</v>
      </c>
      <c r="H21" s="7">
        <v>4</v>
      </c>
      <c r="I21" s="7"/>
      <c r="J21" s="7"/>
      <c r="K21" s="7"/>
      <c r="L21" s="7"/>
      <c r="M21" s="7"/>
      <c r="N21" s="7"/>
      <c r="O21" s="7"/>
      <c r="P21" s="7"/>
      <c r="Q21" s="7">
        <v>1</v>
      </c>
      <c r="R21" s="7">
        <v>1</v>
      </c>
      <c r="S21" s="7"/>
      <c r="T21" s="7"/>
      <c r="U21" s="7">
        <v>3</v>
      </c>
      <c r="V21" s="7">
        <v>3</v>
      </c>
      <c r="W21" s="7"/>
      <c r="X21" s="7"/>
      <c r="Y21" s="7">
        <v>4</v>
      </c>
      <c r="Z21" s="7">
        <v>4</v>
      </c>
      <c r="AA21" s="7">
        <v>2</v>
      </c>
      <c r="AB21" s="7">
        <v>2</v>
      </c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>
        <v>3</v>
      </c>
      <c r="AN21" s="7">
        <v>3</v>
      </c>
      <c r="AO21" s="7"/>
      <c r="AP21" s="7"/>
      <c r="AQ21" s="7">
        <v>4</v>
      </c>
      <c r="AR21" s="7">
        <v>4</v>
      </c>
      <c r="AS21" s="7"/>
      <c r="AT21" s="7"/>
      <c r="AU21" s="4">
        <f t="shared" si="0"/>
        <v>21</v>
      </c>
      <c r="AV21" s="4">
        <f t="shared" si="1"/>
        <v>21</v>
      </c>
    </row>
    <row r="22" spans="2:48">
      <c r="B22" s="41"/>
      <c r="C22" s="9"/>
      <c r="D22" s="3" t="s">
        <v>40</v>
      </c>
      <c r="E22" s="4">
        <v>4</v>
      </c>
      <c r="F22" s="4">
        <v>4</v>
      </c>
      <c r="G22" s="4"/>
      <c r="H22" s="4"/>
      <c r="I22" s="4">
        <v>3</v>
      </c>
      <c r="J22" s="4">
        <v>3</v>
      </c>
      <c r="K22" s="4"/>
      <c r="L22" s="4"/>
      <c r="M22" s="4">
        <v>7</v>
      </c>
      <c r="N22" s="4">
        <v>7</v>
      </c>
      <c r="O22" s="4"/>
      <c r="P22" s="4"/>
      <c r="Q22" s="4"/>
      <c r="R22" s="4"/>
      <c r="S22" s="4"/>
      <c r="T22" s="4"/>
      <c r="U22" s="4"/>
      <c r="V22" s="4"/>
      <c r="W22" s="4">
        <v>5</v>
      </c>
      <c r="X22" s="4">
        <v>5</v>
      </c>
      <c r="Y22" s="4"/>
      <c r="Z22" s="4"/>
      <c r="AA22" s="4"/>
      <c r="AB22" s="4"/>
      <c r="AC22" s="4"/>
      <c r="AD22" s="4"/>
      <c r="AE22" s="4"/>
      <c r="AF22" s="4"/>
      <c r="AG22" s="4">
        <v>1</v>
      </c>
      <c r="AH22" s="4">
        <v>1</v>
      </c>
      <c r="AI22" s="4">
        <v>1</v>
      </c>
      <c r="AJ22" s="4">
        <v>1</v>
      </c>
      <c r="AK22" s="4"/>
      <c r="AL22" s="4"/>
      <c r="AM22" s="4"/>
      <c r="AN22" s="4"/>
      <c r="AO22" s="4">
        <v>1</v>
      </c>
      <c r="AP22" s="4">
        <v>1</v>
      </c>
      <c r="AQ22" s="4"/>
      <c r="AR22" s="4"/>
      <c r="AS22" s="4">
        <v>1</v>
      </c>
      <c r="AT22" s="4">
        <v>1</v>
      </c>
      <c r="AU22" s="4">
        <f t="shared" si="0"/>
        <v>23</v>
      </c>
      <c r="AV22" s="4">
        <f t="shared" si="1"/>
        <v>23</v>
      </c>
    </row>
    <row r="23" spans="2:48">
      <c r="B23" s="42"/>
      <c r="C23" s="18"/>
      <c r="D23" s="5" t="s">
        <v>27</v>
      </c>
      <c r="E23" s="6">
        <f>SUM(E21:E22)</f>
        <v>4</v>
      </c>
      <c r="F23" s="6">
        <f t="shared" ref="F23:AV23" si="8">SUM(F21:F22)</f>
        <v>4</v>
      </c>
      <c r="G23" s="6">
        <f t="shared" si="8"/>
        <v>4</v>
      </c>
      <c r="H23" s="6">
        <f t="shared" si="8"/>
        <v>4</v>
      </c>
      <c r="I23" s="6">
        <f t="shared" si="8"/>
        <v>3</v>
      </c>
      <c r="J23" s="6">
        <f t="shared" si="8"/>
        <v>3</v>
      </c>
      <c r="K23" s="6">
        <f t="shared" si="8"/>
        <v>0</v>
      </c>
      <c r="L23" s="6">
        <f t="shared" si="8"/>
        <v>0</v>
      </c>
      <c r="M23" s="6">
        <f t="shared" si="8"/>
        <v>7</v>
      </c>
      <c r="N23" s="6">
        <f t="shared" si="8"/>
        <v>7</v>
      </c>
      <c r="O23" s="6">
        <f t="shared" si="8"/>
        <v>0</v>
      </c>
      <c r="P23" s="6">
        <f t="shared" si="8"/>
        <v>0</v>
      </c>
      <c r="Q23" s="6">
        <f t="shared" si="8"/>
        <v>1</v>
      </c>
      <c r="R23" s="6">
        <f t="shared" si="8"/>
        <v>1</v>
      </c>
      <c r="S23" s="6">
        <f t="shared" si="8"/>
        <v>0</v>
      </c>
      <c r="T23" s="6">
        <f t="shared" si="8"/>
        <v>0</v>
      </c>
      <c r="U23" s="6">
        <f t="shared" si="8"/>
        <v>3</v>
      </c>
      <c r="V23" s="6">
        <f t="shared" si="8"/>
        <v>3</v>
      </c>
      <c r="W23" s="6">
        <f t="shared" si="8"/>
        <v>5</v>
      </c>
      <c r="X23" s="6">
        <f t="shared" si="8"/>
        <v>5</v>
      </c>
      <c r="Y23" s="6">
        <f t="shared" si="8"/>
        <v>4</v>
      </c>
      <c r="Z23" s="6">
        <f t="shared" si="8"/>
        <v>4</v>
      </c>
      <c r="AA23" s="6">
        <f t="shared" si="8"/>
        <v>2</v>
      </c>
      <c r="AB23" s="6">
        <f t="shared" si="8"/>
        <v>2</v>
      </c>
      <c r="AC23" s="6">
        <f t="shared" si="8"/>
        <v>0</v>
      </c>
      <c r="AD23" s="6">
        <f t="shared" si="8"/>
        <v>0</v>
      </c>
      <c r="AE23" s="6">
        <f t="shared" si="8"/>
        <v>0</v>
      </c>
      <c r="AF23" s="6">
        <f t="shared" si="8"/>
        <v>0</v>
      </c>
      <c r="AG23" s="6">
        <f t="shared" si="8"/>
        <v>1</v>
      </c>
      <c r="AH23" s="6">
        <f t="shared" si="8"/>
        <v>1</v>
      </c>
      <c r="AI23" s="6">
        <f t="shared" si="8"/>
        <v>1</v>
      </c>
      <c r="AJ23" s="6">
        <f t="shared" si="8"/>
        <v>1</v>
      </c>
      <c r="AK23" s="6">
        <f t="shared" si="8"/>
        <v>0</v>
      </c>
      <c r="AL23" s="6">
        <f t="shared" si="8"/>
        <v>0</v>
      </c>
      <c r="AM23" s="6">
        <f t="shared" si="8"/>
        <v>3</v>
      </c>
      <c r="AN23" s="6">
        <f t="shared" si="8"/>
        <v>3</v>
      </c>
      <c r="AO23" s="6">
        <f t="shared" si="8"/>
        <v>1</v>
      </c>
      <c r="AP23" s="6">
        <f t="shared" si="8"/>
        <v>1</v>
      </c>
      <c r="AQ23" s="6">
        <f t="shared" si="8"/>
        <v>4</v>
      </c>
      <c r="AR23" s="6">
        <f t="shared" si="8"/>
        <v>4</v>
      </c>
      <c r="AS23" s="6">
        <f t="shared" si="8"/>
        <v>1</v>
      </c>
      <c r="AT23" s="6">
        <f t="shared" si="8"/>
        <v>1</v>
      </c>
      <c r="AU23" s="6">
        <f t="shared" si="8"/>
        <v>44</v>
      </c>
      <c r="AV23" s="6">
        <f t="shared" si="8"/>
        <v>44</v>
      </c>
    </row>
    <row r="24" spans="2:48">
      <c r="B24" s="40">
        <v>7</v>
      </c>
      <c r="C24" s="43" t="s">
        <v>41</v>
      </c>
      <c r="D24" s="3" t="s">
        <v>42</v>
      </c>
      <c r="E24" s="4"/>
      <c r="F24" s="4"/>
      <c r="G24" s="4"/>
      <c r="H24" s="4"/>
      <c r="I24" s="4">
        <v>28</v>
      </c>
      <c r="J24" s="4">
        <v>31</v>
      </c>
      <c r="K24" s="4"/>
      <c r="L24" s="4"/>
      <c r="M24" s="4">
        <v>32</v>
      </c>
      <c r="N24" s="4">
        <v>30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>
        <v>25</v>
      </c>
      <c r="AD24" s="4">
        <v>24</v>
      </c>
      <c r="AE24" s="4">
        <v>32</v>
      </c>
      <c r="AF24" s="4">
        <v>31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>
        <f t="shared" si="0"/>
        <v>117</v>
      </c>
      <c r="AV24" s="4">
        <f t="shared" si="1"/>
        <v>116</v>
      </c>
    </row>
    <row r="25" spans="2:48">
      <c r="B25" s="41"/>
      <c r="C25" s="44"/>
      <c r="D25" s="3" t="s">
        <v>43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>
        <v>18</v>
      </c>
      <c r="T25" s="4">
        <v>19</v>
      </c>
      <c r="U25" s="4"/>
      <c r="V25" s="4"/>
      <c r="W25" s="4"/>
      <c r="X25" s="4"/>
      <c r="Y25" s="4"/>
      <c r="Z25" s="4"/>
      <c r="AA25" s="4">
        <v>21</v>
      </c>
      <c r="AB25" s="4">
        <v>20</v>
      </c>
      <c r="AC25" s="4"/>
      <c r="AD25" s="4"/>
      <c r="AE25" s="4"/>
      <c r="AF25" s="4"/>
      <c r="AG25" s="4"/>
      <c r="AH25" s="4"/>
      <c r="AI25" s="4"/>
      <c r="AJ25" s="4"/>
      <c r="AK25" s="4">
        <v>33</v>
      </c>
      <c r="AL25" s="4">
        <v>33</v>
      </c>
      <c r="AM25" s="4">
        <v>30</v>
      </c>
      <c r="AN25" s="4">
        <v>32</v>
      </c>
      <c r="AO25" s="4"/>
      <c r="AP25" s="4"/>
      <c r="AQ25" s="4"/>
      <c r="AR25" s="4"/>
      <c r="AS25" s="4"/>
      <c r="AT25" s="4"/>
      <c r="AU25" s="4">
        <f t="shared" si="0"/>
        <v>102</v>
      </c>
      <c r="AV25" s="4">
        <f t="shared" si="1"/>
        <v>104</v>
      </c>
    </row>
    <row r="26" spans="2:48">
      <c r="B26" s="41"/>
      <c r="C26" s="44"/>
      <c r="D26" s="3" t="s">
        <v>40</v>
      </c>
      <c r="E26" s="4">
        <v>53</v>
      </c>
      <c r="F26" s="4">
        <v>50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>
        <v>14</v>
      </c>
      <c r="AH26" s="4">
        <v>12</v>
      </c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>
        <v>29</v>
      </c>
      <c r="AT26" s="4">
        <v>24</v>
      </c>
      <c r="AU26" s="4">
        <f t="shared" si="0"/>
        <v>96</v>
      </c>
      <c r="AV26" s="4">
        <f t="shared" si="1"/>
        <v>86</v>
      </c>
    </row>
    <row r="27" spans="2:48">
      <c r="B27" s="41"/>
      <c r="C27" s="44"/>
      <c r="D27" s="3" t="s">
        <v>37</v>
      </c>
      <c r="E27" s="4"/>
      <c r="F27" s="4"/>
      <c r="G27" s="4">
        <v>39</v>
      </c>
      <c r="H27" s="4">
        <v>40</v>
      </c>
      <c r="I27" s="4"/>
      <c r="J27" s="4"/>
      <c r="K27" s="4">
        <v>29</v>
      </c>
      <c r="L27" s="4">
        <v>30</v>
      </c>
      <c r="M27" s="4"/>
      <c r="N27" s="4"/>
      <c r="O27" s="4">
        <v>32</v>
      </c>
      <c r="P27" s="4">
        <v>31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>
        <f t="shared" si="0"/>
        <v>100</v>
      </c>
      <c r="AV27" s="4">
        <f t="shared" si="1"/>
        <v>101</v>
      </c>
    </row>
    <row r="28" spans="2:48">
      <c r="B28" s="41"/>
      <c r="C28" s="44"/>
      <c r="D28" s="3" t="s">
        <v>44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>
        <v>32</v>
      </c>
      <c r="Z28" s="4">
        <v>30</v>
      </c>
      <c r="AA28" s="4"/>
      <c r="AB28" s="4"/>
      <c r="AC28" s="4"/>
      <c r="AD28" s="4"/>
      <c r="AE28" s="4"/>
      <c r="AF28" s="4"/>
      <c r="AG28" s="4"/>
      <c r="AH28" s="4"/>
      <c r="AI28" s="4">
        <v>29</v>
      </c>
      <c r="AJ28" s="4">
        <v>27</v>
      </c>
      <c r="AK28" s="4"/>
      <c r="AL28" s="4"/>
      <c r="AM28" s="4"/>
      <c r="AN28" s="4"/>
      <c r="AO28" s="4">
        <v>31</v>
      </c>
      <c r="AP28" s="4">
        <v>28</v>
      </c>
      <c r="AQ28" s="4"/>
      <c r="AR28" s="4"/>
      <c r="AS28" s="4"/>
      <c r="AT28" s="4"/>
      <c r="AU28" s="4">
        <f t="shared" si="0"/>
        <v>92</v>
      </c>
      <c r="AV28" s="4">
        <f t="shared" si="1"/>
        <v>85</v>
      </c>
    </row>
    <row r="29" spans="2:48">
      <c r="B29" s="41"/>
      <c r="C29" s="44"/>
      <c r="D29" s="3" t="s">
        <v>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v>42</v>
      </c>
      <c r="R29" s="4">
        <v>38</v>
      </c>
      <c r="S29" s="4"/>
      <c r="T29" s="4"/>
      <c r="U29" s="4"/>
      <c r="V29" s="4"/>
      <c r="W29" s="4">
        <v>49</v>
      </c>
      <c r="X29" s="4">
        <v>45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>
        <f t="shared" si="0"/>
        <v>91</v>
      </c>
      <c r="AV29" s="4">
        <f t="shared" si="1"/>
        <v>83</v>
      </c>
    </row>
    <row r="30" spans="2:48">
      <c r="B30" s="41"/>
      <c r="C30" s="44"/>
      <c r="D30" s="3" t="s">
        <v>39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>
        <v>44</v>
      </c>
      <c r="V30" s="4">
        <v>39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>
        <v>53</v>
      </c>
      <c r="AR30" s="4">
        <v>53</v>
      </c>
      <c r="AS30" s="4"/>
      <c r="AT30" s="4"/>
      <c r="AU30" s="4">
        <f t="shared" si="0"/>
        <v>97</v>
      </c>
      <c r="AV30" s="4">
        <f t="shared" si="1"/>
        <v>92</v>
      </c>
    </row>
    <row r="31" spans="2:48" s="31" customFormat="1">
      <c r="B31" s="41"/>
      <c r="C31" s="44"/>
      <c r="D31" s="23" t="s">
        <v>61</v>
      </c>
      <c r="E31" s="24"/>
      <c r="F31" s="24">
        <v>12</v>
      </c>
      <c r="G31" s="24"/>
      <c r="H31" s="24"/>
      <c r="I31" s="24"/>
      <c r="J31" s="24">
        <v>5</v>
      </c>
      <c r="K31" s="24"/>
      <c r="L31" s="24">
        <v>1</v>
      </c>
      <c r="M31" s="24"/>
      <c r="N31" s="24">
        <v>7</v>
      </c>
      <c r="O31" s="24"/>
      <c r="P31" s="24">
        <v>2</v>
      </c>
      <c r="Q31" s="24"/>
      <c r="R31" s="24">
        <v>5</v>
      </c>
      <c r="S31" s="24"/>
      <c r="T31" s="24">
        <v>5</v>
      </c>
      <c r="U31" s="24"/>
      <c r="V31" s="24">
        <v>6</v>
      </c>
      <c r="W31" s="24"/>
      <c r="X31" s="24">
        <v>6</v>
      </c>
      <c r="Y31" s="24"/>
      <c r="Z31" s="24">
        <v>3</v>
      </c>
      <c r="AA31" s="24"/>
      <c r="AB31" s="24">
        <v>2</v>
      </c>
      <c r="AC31" s="24"/>
      <c r="AD31" s="24">
        <v>4</v>
      </c>
      <c r="AE31" s="24"/>
      <c r="AF31" s="24">
        <v>7</v>
      </c>
      <c r="AG31" s="24"/>
      <c r="AH31" s="24">
        <v>5</v>
      </c>
      <c r="AI31" s="24"/>
      <c r="AJ31" s="24">
        <v>4</v>
      </c>
      <c r="AK31" s="24"/>
      <c r="AL31" s="24">
        <v>7</v>
      </c>
      <c r="AM31" s="24"/>
      <c r="AN31" s="24"/>
      <c r="AO31" s="24"/>
      <c r="AP31" s="24">
        <v>5</v>
      </c>
      <c r="AQ31" s="24"/>
      <c r="AR31" s="24">
        <v>4</v>
      </c>
      <c r="AS31" s="24"/>
      <c r="AT31" s="24">
        <v>12</v>
      </c>
      <c r="AU31" s="4">
        <f t="shared" si="0"/>
        <v>0</v>
      </c>
      <c r="AV31" s="4">
        <f t="shared" si="1"/>
        <v>102</v>
      </c>
    </row>
    <row r="32" spans="2:48">
      <c r="B32" s="42"/>
      <c r="C32" s="45"/>
      <c r="D32" s="5" t="s">
        <v>27</v>
      </c>
      <c r="E32" s="6">
        <f>SUM(E24:E31)</f>
        <v>53</v>
      </c>
      <c r="F32" s="6">
        <f t="shared" ref="F32:AV32" si="9">SUM(F24:F31)</f>
        <v>62</v>
      </c>
      <c r="G32" s="6">
        <f t="shared" si="9"/>
        <v>39</v>
      </c>
      <c r="H32" s="6">
        <f t="shared" si="9"/>
        <v>40</v>
      </c>
      <c r="I32" s="6">
        <f t="shared" si="9"/>
        <v>28</v>
      </c>
      <c r="J32" s="6">
        <f t="shared" si="9"/>
        <v>36</v>
      </c>
      <c r="K32" s="6">
        <f t="shared" si="9"/>
        <v>29</v>
      </c>
      <c r="L32" s="6">
        <f t="shared" si="9"/>
        <v>31</v>
      </c>
      <c r="M32" s="6">
        <f t="shared" si="9"/>
        <v>32</v>
      </c>
      <c r="N32" s="6">
        <f t="shared" si="9"/>
        <v>37</v>
      </c>
      <c r="O32" s="6">
        <f t="shared" si="9"/>
        <v>32</v>
      </c>
      <c r="P32" s="6">
        <f t="shared" si="9"/>
        <v>33</v>
      </c>
      <c r="Q32" s="6">
        <f t="shared" si="9"/>
        <v>42</v>
      </c>
      <c r="R32" s="6">
        <f t="shared" si="9"/>
        <v>43</v>
      </c>
      <c r="S32" s="6">
        <f t="shared" si="9"/>
        <v>18</v>
      </c>
      <c r="T32" s="6">
        <f t="shared" si="9"/>
        <v>24</v>
      </c>
      <c r="U32" s="6">
        <f t="shared" si="9"/>
        <v>44</v>
      </c>
      <c r="V32" s="6">
        <f t="shared" si="9"/>
        <v>45</v>
      </c>
      <c r="W32" s="6">
        <f t="shared" si="9"/>
        <v>49</v>
      </c>
      <c r="X32" s="6">
        <f t="shared" si="9"/>
        <v>51</v>
      </c>
      <c r="Y32" s="6">
        <f t="shared" si="9"/>
        <v>32</v>
      </c>
      <c r="Z32" s="6">
        <f t="shared" si="9"/>
        <v>33</v>
      </c>
      <c r="AA32" s="6">
        <f t="shared" si="9"/>
        <v>21</v>
      </c>
      <c r="AB32" s="6">
        <f t="shared" si="9"/>
        <v>22</v>
      </c>
      <c r="AC32" s="6">
        <f t="shared" si="9"/>
        <v>25</v>
      </c>
      <c r="AD32" s="6">
        <f t="shared" si="9"/>
        <v>28</v>
      </c>
      <c r="AE32" s="6">
        <f t="shared" si="9"/>
        <v>32</v>
      </c>
      <c r="AF32" s="6">
        <f t="shared" si="9"/>
        <v>38</v>
      </c>
      <c r="AG32" s="6">
        <f t="shared" si="9"/>
        <v>14</v>
      </c>
      <c r="AH32" s="6">
        <f t="shared" si="9"/>
        <v>17</v>
      </c>
      <c r="AI32" s="6">
        <f t="shared" si="9"/>
        <v>29</v>
      </c>
      <c r="AJ32" s="6">
        <f t="shared" si="9"/>
        <v>31</v>
      </c>
      <c r="AK32" s="6">
        <f t="shared" si="9"/>
        <v>33</v>
      </c>
      <c r="AL32" s="6">
        <f t="shared" si="9"/>
        <v>40</v>
      </c>
      <c r="AM32" s="6">
        <f t="shared" si="9"/>
        <v>30</v>
      </c>
      <c r="AN32" s="6">
        <f t="shared" si="9"/>
        <v>32</v>
      </c>
      <c r="AO32" s="6">
        <f t="shared" si="9"/>
        <v>31</v>
      </c>
      <c r="AP32" s="6">
        <f t="shared" si="9"/>
        <v>33</v>
      </c>
      <c r="AQ32" s="6">
        <f t="shared" si="9"/>
        <v>53</v>
      </c>
      <c r="AR32" s="6">
        <f t="shared" si="9"/>
        <v>57</v>
      </c>
      <c r="AS32" s="6">
        <f t="shared" si="9"/>
        <v>29</v>
      </c>
      <c r="AT32" s="6">
        <f t="shared" si="9"/>
        <v>36</v>
      </c>
      <c r="AU32" s="6">
        <f t="shared" si="9"/>
        <v>695</v>
      </c>
      <c r="AV32" s="6">
        <f t="shared" si="9"/>
        <v>769</v>
      </c>
    </row>
    <row r="33" spans="2:48">
      <c r="B33" s="40">
        <v>8</v>
      </c>
      <c r="C33" s="43" t="s">
        <v>46</v>
      </c>
      <c r="D33" s="3" t="s">
        <v>44</v>
      </c>
      <c r="E33" s="4">
        <v>2</v>
      </c>
      <c r="F33" s="4">
        <v>2</v>
      </c>
      <c r="G33" s="4">
        <v>1</v>
      </c>
      <c r="H33" s="4">
        <v>1</v>
      </c>
      <c r="I33" s="4"/>
      <c r="J33" s="4"/>
      <c r="K33" s="4">
        <v>2</v>
      </c>
      <c r="L33" s="4">
        <v>2</v>
      </c>
      <c r="M33" s="4">
        <v>2</v>
      </c>
      <c r="N33" s="4">
        <v>2</v>
      </c>
      <c r="O33" s="4">
        <v>4</v>
      </c>
      <c r="P33" s="4">
        <v>4</v>
      </c>
      <c r="Q33" s="4"/>
      <c r="R33" s="4"/>
      <c r="S33" s="4"/>
      <c r="T33" s="4"/>
      <c r="U33" s="4"/>
      <c r="V33" s="4"/>
      <c r="W33" s="4"/>
      <c r="X33" s="4"/>
      <c r="Y33" s="4">
        <v>1</v>
      </c>
      <c r="Z33" s="4">
        <v>1</v>
      </c>
      <c r="AA33" s="4"/>
      <c r="AB33" s="4"/>
      <c r="AC33" s="4"/>
      <c r="AD33" s="4"/>
      <c r="AE33" s="4">
        <v>1</v>
      </c>
      <c r="AF33" s="4">
        <v>1</v>
      </c>
      <c r="AG33" s="4">
        <v>1</v>
      </c>
      <c r="AH33" s="4">
        <v>1</v>
      </c>
      <c r="AI33" s="4">
        <v>1</v>
      </c>
      <c r="AJ33" s="4">
        <v>1</v>
      </c>
      <c r="AK33" s="4"/>
      <c r="AL33" s="4"/>
      <c r="AM33" s="4"/>
      <c r="AN33" s="4"/>
      <c r="AO33" s="4"/>
      <c r="AP33" s="4"/>
      <c r="AQ33" s="4">
        <v>1</v>
      </c>
      <c r="AR33" s="4">
        <v>1</v>
      </c>
      <c r="AS33" s="4">
        <v>1</v>
      </c>
      <c r="AT33" s="4">
        <v>1</v>
      </c>
      <c r="AU33" s="4">
        <f t="shared" si="0"/>
        <v>17</v>
      </c>
      <c r="AV33" s="4">
        <f t="shared" si="1"/>
        <v>17</v>
      </c>
    </row>
    <row r="34" spans="2:48">
      <c r="B34" s="42"/>
      <c r="C34" s="45"/>
      <c r="D34" s="5" t="s">
        <v>27</v>
      </c>
      <c r="E34" s="6">
        <f>SUM(E33)</f>
        <v>2</v>
      </c>
      <c r="F34" s="6">
        <f t="shared" ref="F34:AV34" si="10">SUM(F33)</f>
        <v>2</v>
      </c>
      <c r="G34" s="6">
        <f t="shared" si="10"/>
        <v>1</v>
      </c>
      <c r="H34" s="6">
        <f t="shared" si="10"/>
        <v>1</v>
      </c>
      <c r="I34" s="6">
        <f t="shared" si="10"/>
        <v>0</v>
      </c>
      <c r="J34" s="6">
        <f t="shared" si="10"/>
        <v>0</v>
      </c>
      <c r="K34" s="6">
        <f t="shared" si="10"/>
        <v>2</v>
      </c>
      <c r="L34" s="6">
        <f t="shared" si="10"/>
        <v>2</v>
      </c>
      <c r="M34" s="6">
        <f t="shared" si="10"/>
        <v>2</v>
      </c>
      <c r="N34" s="6">
        <f t="shared" si="10"/>
        <v>2</v>
      </c>
      <c r="O34" s="6">
        <f t="shared" si="10"/>
        <v>4</v>
      </c>
      <c r="P34" s="6">
        <f t="shared" si="10"/>
        <v>4</v>
      </c>
      <c r="Q34" s="6">
        <f t="shared" si="10"/>
        <v>0</v>
      </c>
      <c r="R34" s="6">
        <f t="shared" si="10"/>
        <v>0</v>
      </c>
      <c r="S34" s="6">
        <f t="shared" si="10"/>
        <v>0</v>
      </c>
      <c r="T34" s="6">
        <f t="shared" si="10"/>
        <v>0</v>
      </c>
      <c r="U34" s="6">
        <f t="shared" si="10"/>
        <v>0</v>
      </c>
      <c r="V34" s="6">
        <f t="shared" si="10"/>
        <v>0</v>
      </c>
      <c r="W34" s="6">
        <f t="shared" si="10"/>
        <v>0</v>
      </c>
      <c r="X34" s="6">
        <f t="shared" si="10"/>
        <v>0</v>
      </c>
      <c r="Y34" s="6">
        <f t="shared" si="10"/>
        <v>1</v>
      </c>
      <c r="Z34" s="6">
        <f t="shared" si="10"/>
        <v>1</v>
      </c>
      <c r="AA34" s="6">
        <f t="shared" si="10"/>
        <v>0</v>
      </c>
      <c r="AB34" s="6">
        <f t="shared" si="10"/>
        <v>0</v>
      </c>
      <c r="AC34" s="6">
        <f t="shared" si="10"/>
        <v>0</v>
      </c>
      <c r="AD34" s="6">
        <f t="shared" si="10"/>
        <v>0</v>
      </c>
      <c r="AE34" s="6">
        <f t="shared" si="10"/>
        <v>1</v>
      </c>
      <c r="AF34" s="6">
        <f t="shared" si="10"/>
        <v>1</v>
      </c>
      <c r="AG34" s="6">
        <f t="shared" si="10"/>
        <v>1</v>
      </c>
      <c r="AH34" s="6">
        <f t="shared" si="10"/>
        <v>1</v>
      </c>
      <c r="AI34" s="6">
        <f t="shared" si="10"/>
        <v>1</v>
      </c>
      <c r="AJ34" s="6">
        <f t="shared" si="10"/>
        <v>1</v>
      </c>
      <c r="AK34" s="6">
        <f t="shared" si="10"/>
        <v>0</v>
      </c>
      <c r="AL34" s="6">
        <f t="shared" si="10"/>
        <v>0</v>
      </c>
      <c r="AM34" s="6">
        <f t="shared" si="10"/>
        <v>0</v>
      </c>
      <c r="AN34" s="6">
        <f t="shared" si="10"/>
        <v>0</v>
      </c>
      <c r="AO34" s="6">
        <f t="shared" si="10"/>
        <v>0</v>
      </c>
      <c r="AP34" s="6">
        <f t="shared" si="10"/>
        <v>0</v>
      </c>
      <c r="AQ34" s="6">
        <f t="shared" si="10"/>
        <v>1</v>
      </c>
      <c r="AR34" s="6">
        <f t="shared" si="10"/>
        <v>1</v>
      </c>
      <c r="AS34" s="6">
        <f t="shared" si="10"/>
        <v>1</v>
      </c>
      <c r="AT34" s="6">
        <f t="shared" si="10"/>
        <v>1</v>
      </c>
      <c r="AU34" s="6">
        <f t="shared" si="10"/>
        <v>17</v>
      </c>
      <c r="AV34" s="6">
        <f t="shared" si="10"/>
        <v>17</v>
      </c>
    </row>
    <row r="35" spans="2:48">
      <c r="B35" s="40">
        <v>9</v>
      </c>
      <c r="C35" s="43" t="s">
        <v>47</v>
      </c>
      <c r="D35" s="8" t="s">
        <v>48</v>
      </c>
      <c r="E35" s="4">
        <v>4</v>
      </c>
      <c r="F35" s="4">
        <v>4</v>
      </c>
      <c r="G35" s="4"/>
      <c r="H35" s="4"/>
      <c r="I35" s="4"/>
      <c r="J35" s="4"/>
      <c r="K35" s="4">
        <v>6</v>
      </c>
      <c r="L35" s="4">
        <v>8</v>
      </c>
      <c r="M35" s="4"/>
      <c r="N35" s="4"/>
      <c r="O35" s="4">
        <v>19</v>
      </c>
      <c r="P35" s="4">
        <v>19</v>
      </c>
      <c r="Q35" s="4">
        <v>5</v>
      </c>
      <c r="R35" s="4">
        <v>5</v>
      </c>
      <c r="S35" s="4">
        <v>5</v>
      </c>
      <c r="T35" s="4">
        <v>5</v>
      </c>
      <c r="U35" s="4">
        <v>14</v>
      </c>
      <c r="V35" s="4">
        <v>16</v>
      </c>
      <c r="W35" s="4">
        <v>10</v>
      </c>
      <c r="X35" s="4">
        <v>11</v>
      </c>
      <c r="Y35" s="4">
        <v>6</v>
      </c>
      <c r="Z35" s="4">
        <v>9</v>
      </c>
      <c r="AA35" s="4"/>
      <c r="AB35" s="4"/>
      <c r="AC35" s="4"/>
      <c r="AD35" s="4"/>
      <c r="AE35" s="4"/>
      <c r="AF35" s="4"/>
      <c r="AG35" s="4">
        <v>8</v>
      </c>
      <c r="AH35" s="4">
        <v>10</v>
      </c>
      <c r="AI35" s="4">
        <v>6</v>
      </c>
      <c r="AJ35" s="4">
        <v>6</v>
      </c>
      <c r="AK35" s="4">
        <v>8</v>
      </c>
      <c r="AL35" s="4">
        <v>8</v>
      </c>
      <c r="AM35" s="4"/>
      <c r="AN35" s="4"/>
      <c r="AO35" s="4">
        <v>10</v>
      </c>
      <c r="AP35" s="4">
        <v>12</v>
      </c>
      <c r="AQ35" s="4">
        <v>3</v>
      </c>
      <c r="AR35" s="4">
        <v>3</v>
      </c>
      <c r="AS35" s="4">
        <v>5</v>
      </c>
      <c r="AT35" s="4">
        <v>5</v>
      </c>
      <c r="AU35" s="4">
        <f t="shared" si="0"/>
        <v>109</v>
      </c>
      <c r="AV35" s="4">
        <f t="shared" si="1"/>
        <v>121</v>
      </c>
    </row>
    <row r="36" spans="2:48">
      <c r="B36" s="41"/>
      <c r="C36" s="44"/>
      <c r="D36" s="1" t="s">
        <v>49</v>
      </c>
      <c r="E36" s="4"/>
      <c r="F36" s="4"/>
      <c r="G36" s="4">
        <v>10</v>
      </c>
      <c r="H36" s="4">
        <v>12</v>
      </c>
      <c r="I36" s="4">
        <v>7</v>
      </c>
      <c r="J36" s="4">
        <v>7</v>
      </c>
      <c r="K36" s="4"/>
      <c r="L36" s="4"/>
      <c r="M36" s="4">
        <v>5</v>
      </c>
      <c r="N36" s="4">
        <v>7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v>6</v>
      </c>
      <c r="AB36" s="4">
        <v>6</v>
      </c>
      <c r="AC36" s="4">
        <v>7</v>
      </c>
      <c r="AD36" s="4">
        <v>7</v>
      </c>
      <c r="AE36" s="4">
        <v>6</v>
      </c>
      <c r="AF36" s="4">
        <v>6</v>
      </c>
      <c r="AG36" s="4"/>
      <c r="AH36" s="4"/>
      <c r="AI36" s="4"/>
      <c r="AJ36" s="4"/>
      <c r="AK36" s="4"/>
      <c r="AL36" s="4"/>
      <c r="AM36" s="4">
        <v>9</v>
      </c>
      <c r="AN36" s="4">
        <v>12</v>
      </c>
      <c r="AO36" s="4"/>
      <c r="AP36" s="4"/>
      <c r="AQ36" s="4"/>
      <c r="AR36" s="4"/>
      <c r="AS36" s="4"/>
      <c r="AT36" s="4"/>
      <c r="AU36" s="4">
        <f t="shared" si="0"/>
        <v>50</v>
      </c>
      <c r="AV36" s="4">
        <f t="shared" si="1"/>
        <v>57</v>
      </c>
    </row>
    <row r="37" spans="2:48">
      <c r="B37" s="42"/>
      <c r="C37" s="45"/>
      <c r="D37" s="5" t="s">
        <v>27</v>
      </c>
      <c r="E37" s="6">
        <f t="shared" ref="E37:AV37" si="11">SUM(E35:E36)</f>
        <v>4</v>
      </c>
      <c r="F37" s="6">
        <f t="shared" si="11"/>
        <v>4</v>
      </c>
      <c r="G37" s="6">
        <f t="shared" si="11"/>
        <v>10</v>
      </c>
      <c r="H37" s="6">
        <f t="shared" si="11"/>
        <v>12</v>
      </c>
      <c r="I37" s="6">
        <f t="shared" si="11"/>
        <v>7</v>
      </c>
      <c r="J37" s="6">
        <f t="shared" si="11"/>
        <v>7</v>
      </c>
      <c r="K37" s="6">
        <f t="shared" si="11"/>
        <v>6</v>
      </c>
      <c r="L37" s="6">
        <f t="shared" si="11"/>
        <v>8</v>
      </c>
      <c r="M37" s="6">
        <f t="shared" si="11"/>
        <v>5</v>
      </c>
      <c r="N37" s="6">
        <f t="shared" si="11"/>
        <v>7</v>
      </c>
      <c r="O37" s="6">
        <f t="shared" si="11"/>
        <v>19</v>
      </c>
      <c r="P37" s="6">
        <f t="shared" si="11"/>
        <v>19</v>
      </c>
      <c r="Q37" s="6">
        <f t="shared" si="11"/>
        <v>5</v>
      </c>
      <c r="R37" s="6">
        <f t="shared" si="11"/>
        <v>5</v>
      </c>
      <c r="S37" s="6">
        <f t="shared" si="11"/>
        <v>5</v>
      </c>
      <c r="T37" s="6">
        <f t="shared" si="11"/>
        <v>5</v>
      </c>
      <c r="U37" s="6">
        <f t="shared" si="11"/>
        <v>14</v>
      </c>
      <c r="V37" s="6">
        <f t="shared" si="11"/>
        <v>16</v>
      </c>
      <c r="W37" s="6">
        <f t="shared" si="11"/>
        <v>10</v>
      </c>
      <c r="X37" s="6">
        <f t="shared" si="11"/>
        <v>11</v>
      </c>
      <c r="Y37" s="6">
        <f t="shared" si="11"/>
        <v>6</v>
      </c>
      <c r="Z37" s="6">
        <f t="shared" si="11"/>
        <v>9</v>
      </c>
      <c r="AA37" s="6">
        <f t="shared" si="11"/>
        <v>6</v>
      </c>
      <c r="AB37" s="6">
        <f t="shared" si="11"/>
        <v>6</v>
      </c>
      <c r="AC37" s="6">
        <f t="shared" si="11"/>
        <v>7</v>
      </c>
      <c r="AD37" s="6">
        <f t="shared" si="11"/>
        <v>7</v>
      </c>
      <c r="AE37" s="6">
        <f t="shared" si="11"/>
        <v>6</v>
      </c>
      <c r="AF37" s="6">
        <f t="shared" si="11"/>
        <v>6</v>
      </c>
      <c r="AG37" s="6">
        <f t="shared" si="11"/>
        <v>8</v>
      </c>
      <c r="AH37" s="6">
        <f t="shared" si="11"/>
        <v>10</v>
      </c>
      <c r="AI37" s="6">
        <f t="shared" si="11"/>
        <v>6</v>
      </c>
      <c r="AJ37" s="6">
        <f t="shared" si="11"/>
        <v>6</v>
      </c>
      <c r="AK37" s="6">
        <f t="shared" si="11"/>
        <v>8</v>
      </c>
      <c r="AL37" s="6">
        <f t="shared" si="11"/>
        <v>8</v>
      </c>
      <c r="AM37" s="6">
        <f t="shared" si="11"/>
        <v>9</v>
      </c>
      <c r="AN37" s="6">
        <f t="shared" si="11"/>
        <v>12</v>
      </c>
      <c r="AO37" s="6">
        <f t="shared" si="11"/>
        <v>10</v>
      </c>
      <c r="AP37" s="6">
        <f t="shared" si="11"/>
        <v>12</v>
      </c>
      <c r="AQ37" s="6">
        <f t="shared" si="11"/>
        <v>3</v>
      </c>
      <c r="AR37" s="6">
        <f t="shared" si="11"/>
        <v>3</v>
      </c>
      <c r="AS37" s="6">
        <f t="shared" si="11"/>
        <v>5</v>
      </c>
      <c r="AT37" s="6">
        <f t="shared" si="11"/>
        <v>5</v>
      </c>
      <c r="AU37" s="6">
        <f t="shared" si="11"/>
        <v>159</v>
      </c>
      <c r="AV37" s="6">
        <f t="shared" si="11"/>
        <v>178</v>
      </c>
    </row>
    <row r="38" spans="2:48" ht="33" customHeight="1">
      <c r="B38" s="15">
        <v>10</v>
      </c>
      <c r="C38" s="9" t="s">
        <v>50</v>
      </c>
      <c r="D38" s="1" t="s">
        <v>51</v>
      </c>
      <c r="E38" s="4"/>
      <c r="F38" s="4"/>
      <c r="G38" s="4">
        <v>12</v>
      </c>
      <c r="H38" s="4">
        <v>16</v>
      </c>
      <c r="I38" s="4">
        <v>5</v>
      </c>
      <c r="J38" s="4">
        <v>5</v>
      </c>
      <c r="K38" s="4"/>
      <c r="L38" s="4"/>
      <c r="M38" s="4"/>
      <c r="N38" s="4"/>
      <c r="O38" s="4">
        <v>22</v>
      </c>
      <c r="P38" s="4">
        <v>25</v>
      </c>
      <c r="Q38" s="4">
        <v>16</v>
      </c>
      <c r="R38" s="4">
        <v>21</v>
      </c>
      <c r="S38" s="4">
        <v>5</v>
      </c>
      <c r="T38" s="4">
        <v>5</v>
      </c>
      <c r="U38" s="4"/>
      <c r="V38" s="4"/>
      <c r="W38" s="4"/>
      <c r="X38" s="4"/>
      <c r="Y38" s="4"/>
      <c r="Z38" s="4"/>
      <c r="AA38" s="4">
        <v>13</v>
      </c>
      <c r="AB38" s="4">
        <v>17</v>
      </c>
      <c r="AC38" s="4"/>
      <c r="AD38" s="4"/>
      <c r="AE38" s="4">
        <v>12</v>
      </c>
      <c r="AF38" s="4">
        <v>12</v>
      </c>
      <c r="AG38" s="4"/>
      <c r="AH38" s="4"/>
      <c r="AI38" s="4"/>
      <c r="AJ38" s="4"/>
      <c r="AK38" s="4">
        <v>4</v>
      </c>
      <c r="AL38" s="4">
        <v>4</v>
      </c>
      <c r="AM38" s="4">
        <v>12</v>
      </c>
      <c r="AN38" s="4">
        <v>16</v>
      </c>
      <c r="AO38" s="4"/>
      <c r="AP38" s="4"/>
      <c r="AQ38" s="4">
        <v>5</v>
      </c>
      <c r="AR38" s="4">
        <v>6</v>
      </c>
      <c r="AS38" s="4"/>
      <c r="AT38" s="4"/>
      <c r="AU38" s="4">
        <f t="shared" si="0"/>
        <v>106</v>
      </c>
      <c r="AV38" s="4">
        <f t="shared" si="1"/>
        <v>127</v>
      </c>
    </row>
    <row r="39" spans="2:48">
      <c r="B39" s="15"/>
      <c r="C39" s="9"/>
      <c r="D39" s="1" t="s">
        <v>52</v>
      </c>
      <c r="E39" s="4">
        <v>5</v>
      </c>
      <c r="F39" s="4">
        <v>5</v>
      </c>
      <c r="G39" s="4"/>
      <c r="H39" s="4"/>
      <c r="I39" s="4"/>
      <c r="J39" s="4"/>
      <c r="K39" s="4">
        <v>12</v>
      </c>
      <c r="L39" s="4">
        <v>15</v>
      </c>
      <c r="M39" s="4">
        <v>7</v>
      </c>
      <c r="N39" s="4">
        <v>8</v>
      </c>
      <c r="O39" s="4"/>
      <c r="P39" s="4"/>
      <c r="Q39" s="4"/>
      <c r="R39" s="4"/>
      <c r="S39" s="4"/>
      <c r="T39" s="4"/>
      <c r="U39" s="4">
        <v>16</v>
      </c>
      <c r="V39" s="4">
        <v>20</v>
      </c>
      <c r="W39" s="4"/>
      <c r="X39" s="4"/>
      <c r="Y39" s="4">
        <v>6</v>
      </c>
      <c r="Z39" s="4">
        <v>9</v>
      </c>
      <c r="AA39" s="4"/>
      <c r="AB39" s="4"/>
      <c r="AC39" s="4">
        <v>19</v>
      </c>
      <c r="AD39" s="4">
        <v>19</v>
      </c>
      <c r="AE39" s="4"/>
      <c r="AF39" s="4"/>
      <c r="AG39" s="4">
        <v>7</v>
      </c>
      <c r="AH39" s="4">
        <v>12</v>
      </c>
      <c r="AI39" s="4">
        <v>18</v>
      </c>
      <c r="AJ39" s="4">
        <v>21</v>
      </c>
      <c r="AK39" s="4"/>
      <c r="AL39" s="4"/>
      <c r="AM39" s="4"/>
      <c r="AN39" s="4"/>
      <c r="AO39" s="4"/>
      <c r="AP39" s="4"/>
      <c r="AQ39" s="4"/>
      <c r="AR39" s="4"/>
      <c r="AS39" s="4">
        <v>7</v>
      </c>
      <c r="AT39" s="4">
        <v>7</v>
      </c>
      <c r="AU39" s="4">
        <f t="shared" si="0"/>
        <v>97</v>
      </c>
      <c r="AV39" s="4">
        <f t="shared" si="1"/>
        <v>116</v>
      </c>
    </row>
    <row r="40" spans="2:48">
      <c r="B40" s="15"/>
      <c r="C40" s="9"/>
      <c r="D40" s="1" t="s">
        <v>53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>
        <v>26</v>
      </c>
      <c r="X40" s="4">
        <v>30</v>
      </c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>
        <v>18</v>
      </c>
      <c r="AP40" s="4">
        <v>23</v>
      </c>
      <c r="AQ40" s="4"/>
      <c r="AR40" s="4"/>
      <c r="AS40" s="4"/>
      <c r="AT40" s="4"/>
      <c r="AU40" s="4">
        <f t="shared" si="0"/>
        <v>44</v>
      </c>
      <c r="AV40" s="4">
        <f t="shared" si="1"/>
        <v>53</v>
      </c>
    </row>
    <row r="41" spans="2:48">
      <c r="B41" s="15"/>
      <c r="C41" s="9"/>
      <c r="D41" s="10" t="s">
        <v>27</v>
      </c>
      <c r="E41" s="6">
        <f t="shared" ref="E41:AV41" si="12">SUM(E38:E40)</f>
        <v>5</v>
      </c>
      <c r="F41" s="6">
        <f t="shared" si="12"/>
        <v>5</v>
      </c>
      <c r="G41" s="6">
        <f t="shared" si="12"/>
        <v>12</v>
      </c>
      <c r="H41" s="6">
        <f t="shared" si="12"/>
        <v>16</v>
      </c>
      <c r="I41" s="6">
        <f t="shared" si="12"/>
        <v>5</v>
      </c>
      <c r="J41" s="6">
        <f t="shared" si="12"/>
        <v>5</v>
      </c>
      <c r="K41" s="6">
        <f t="shared" si="12"/>
        <v>12</v>
      </c>
      <c r="L41" s="6">
        <f t="shared" si="12"/>
        <v>15</v>
      </c>
      <c r="M41" s="6">
        <f t="shared" si="12"/>
        <v>7</v>
      </c>
      <c r="N41" s="6">
        <f t="shared" si="12"/>
        <v>8</v>
      </c>
      <c r="O41" s="6">
        <f t="shared" si="12"/>
        <v>22</v>
      </c>
      <c r="P41" s="6">
        <f t="shared" si="12"/>
        <v>25</v>
      </c>
      <c r="Q41" s="6">
        <f t="shared" si="12"/>
        <v>16</v>
      </c>
      <c r="R41" s="6">
        <f t="shared" si="12"/>
        <v>21</v>
      </c>
      <c r="S41" s="6">
        <f t="shared" si="12"/>
        <v>5</v>
      </c>
      <c r="T41" s="6">
        <f t="shared" si="12"/>
        <v>5</v>
      </c>
      <c r="U41" s="6">
        <f t="shared" si="12"/>
        <v>16</v>
      </c>
      <c r="V41" s="6">
        <f t="shared" si="12"/>
        <v>20</v>
      </c>
      <c r="W41" s="6">
        <f t="shared" si="12"/>
        <v>26</v>
      </c>
      <c r="X41" s="6">
        <f t="shared" si="12"/>
        <v>30</v>
      </c>
      <c r="Y41" s="6">
        <f t="shared" si="12"/>
        <v>6</v>
      </c>
      <c r="Z41" s="6">
        <f t="shared" si="12"/>
        <v>9</v>
      </c>
      <c r="AA41" s="6">
        <f t="shared" si="12"/>
        <v>13</v>
      </c>
      <c r="AB41" s="6">
        <f t="shared" si="12"/>
        <v>17</v>
      </c>
      <c r="AC41" s="6">
        <f t="shared" si="12"/>
        <v>19</v>
      </c>
      <c r="AD41" s="6">
        <f t="shared" si="12"/>
        <v>19</v>
      </c>
      <c r="AE41" s="6">
        <f t="shared" si="12"/>
        <v>12</v>
      </c>
      <c r="AF41" s="6">
        <f t="shared" si="12"/>
        <v>12</v>
      </c>
      <c r="AG41" s="6">
        <f t="shared" si="12"/>
        <v>7</v>
      </c>
      <c r="AH41" s="6">
        <f t="shared" si="12"/>
        <v>12</v>
      </c>
      <c r="AI41" s="6">
        <f t="shared" si="12"/>
        <v>18</v>
      </c>
      <c r="AJ41" s="6">
        <f t="shared" si="12"/>
        <v>21</v>
      </c>
      <c r="AK41" s="6">
        <f t="shared" si="12"/>
        <v>4</v>
      </c>
      <c r="AL41" s="6">
        <f t="shared" si="12"/>
        <v>4</v>
      </c>
      <c r="AM41" s="6">
        <f t="shared" si="12"/>
        <v>12</v>
      </c>
      <c r="AN41" s="6">
        <f t="shared" si="12"/>
        <v>16</v>
      </c>
      <c r="AO41" s="6">
        <f t="shared" si="12"/>
        <v>18</v>
      </c>
      <c r="AP41" s="6">
        <f t="shared" si="12"/>
        <v>23</v>
      </c>
      <c r="AQ41" s="6">
        <f t="shared" si="12"/>
        <v>5</v>
      </c>
      <c r="AR41" s="6">
        <f t="shared" si="12"/>
        <v>6</v>
      </c>
      <c r="AS41" s="6">
        <f t="shared" si="12"/>
        <v>7</v>
      </c>
      <c r="AT41" s="6">
        <f t="shared" si="12"/>
        <v>7</v>
      </c>
      <c r="AU41" s="6">
        <f t="shared" si="12"/>
        <v>247</v>
      </c>
      <c r="AV41" s="6">
        <f t="shared" si="12"/>
        <v>296</v>
      </c>
    </row>
    <row r="42" spans="2:48">
      <c r="B42" s="14">
        <v>11</v>
      </c>
      <c r="C42" s="17" t="s">
        <v>54</v>
      </c>
      <c r="D42" s="1" t="s">
        <v>43</v>
      </c>
      <c r="E42" s="4">
        <v>13</v>
      </c>
      <c r="F42" s="4">
        <v>10</v>
      </c>
      <c r="G42" s="4"/>
      <c r="H42" s="4"/>
      <c r="I42" s="4">
        <v>12</v>
      </c>
      <c r="J42" s="4">
        <v>13</v>
      </c>
      <c r="K42" s="4"/>
      <c r="L42" s="4"/>
      <c r="M42" s="4">
        <v>11</v>
      </c>
      <c r="N42" s="4">
        <v>10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>
        <v>2</v>
      </c>
      <c r="AH42" s="4">
        <v>0</v>
      </c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>
        <v>13</v>
      </c>
      <c r="AT42" s="4">
        <v>13</v>
      </c>
      <c r="AU42" s="4">
        <f t="shared" si="0"/>
        <v>51</v>
      </c>
      <c r="AV42" s="4">
        <f t="shared" si="1"/>
        <v>46</v>
      </c>
    </row>
    <row r="43" spans="2:48">
      <c r="B43" s="15"/>
      <c r="C43" s="9"/>
      <c r="D43" s="1" t="s">
        <v>30</v>
      </c>
      <c r="E43" s="4"/>
      <c r="F43" s="4"/>
      <c r="G43" s="4">
        <v>8</v>
      </c>
      <c r="H43" s="4">
        <v>8</v>
      </c>
      <c r="I43" s="4"/>
      <c r="J43" s="4"/>
      <c r="K43" s="4">
        <v>1</v>
      </c>
      <c r="L43" s="4">
        <v>1</v>
      </c>
      <c r="M43" s="4"/>
      <c r="N43" s="4"/>
      <c r="O43" s="4">
        <v>5</v>
      </c>
      <c r="P43" s="4">
        <v>5</v>
      </c>
      <c r="Q43" s="4"/>
      <c r="R43" s="4"/>
      <c r="S43" s="4">
        <v>8</v>
      </c>
      <c r="T43" s="4">
        <v>8</v>
      </c>
      <c r="U43" s="4"/>
      <c r="V43" s="4"/>
      <c r="W43" s="4"/>
      <c r="X43" s="4"/>
      <c r="Y43" s="4"/>
      <c r="Z43" s="4"/>
      <c r="AA43" s="4">
        <v>1</v>
      </c>
      <c r="AB43" s="4">
        <v>1</v>
      </c>
      <c r="AC43" s="4">
        <v>2</v>
      </c>
      <c r="AD43" s="4">
        <v>2</v>
      </c>
      <c r="AE43" s="4">
        <v>9</v>
      </c>
      <c r="AF43" s="4">
        <v>7</v>
      </c>
      <c r="AG43" s="4"/>
      <c r="AH43" s="4"/>
      <c r="AI43" s="4"/>
      <c r="AJ43" s="4"/>
      <c r="AK43" s="4"/>
      <c r="AL43" s="4"/>
      <c r="AM43" s="4">
        <v>4</v>
      </c>
      <c r="AN43" s="4">
        <v>3</v>
      </c>
      <c r="AO43" s="4"/>
      <c r="AP43" s="4"/>
      <c r="AQ43" s="4">
        <v>3</v>
      </c>
      <c r="AR43" s="4">
        <v>3</v>
      </c>
      <c r="AS43" s="4"/>
      <c r="AT43" s="4"/>
      <c r="AU43" s="4">
        <f t="shared" si="0"/>
        <v>41</v>
      </c>
      <c r="AV43" s="4">
        <f t="shared" si="1"/>
        <v>38</v>
      </c>
    </row>
    <row r="44" spans="2:48">
      <c r="B44" s="15"/>
      <c r="C44" s="9"/>
      <c r="D44" s="1" t="s">
        <v>55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v>3</v>
      </c>
      <c r="R44" s="4">
        <v>1</v>
      </c>
      <c r="S44" s="4"/>
      <c r="T44" s="4"/>
      <c r="U44" s="4">
        <v>7</v>
      </c>
      <c r="V44" s="4">
        <v>5</v>
      </c>
      <c r="W44" s="4">
        <v>3</v>
      </c>
      <c r="X44" s="4">
        <v>3</v>
      </c>
      <c r="Y44" s="4">
        <v>7</v>
      </c>
      <c r="Z44" s="4">
        <v>5</v>
      </c>
      <c r="AA44" s="4"/>
      <c r="AB44" s="4"/>
      <c r="AC44" s="4"/>
      <c r="AD44" s="4"/>
      <c r="AE44" s="4"/>
      <c r="AF44" s="4"/>
      <c r="AG44" s="4"/>
      <c r="AH44" s="4"/>
      <c r="AI44" s="4">
        <v>5</v>
      </c>
      <c r="AJ44" s="4">
        <v>6</v>
      </c>
      <c r="AK44" s="4">
        <v>10</v>
      </c>
      <c r="AL44" s="4">
        <v>9</v>
      </c>
      <c r="AM44" s="4"/>
      <c r="AN44" s="4"/>
      <c r="AO44" s="4">
        <v>3</v>
      </c>
      <c r="AP44" s="4">
        <v>3</v>
      </c>
      <c r="AQ44" s="4"/>
      <c r="AR44" s="4"/>
      <c r="AS44" s="4"/>
      <c r="AT44" s="4"/>
      <c r="AU44" s="4">
        <f t="shared" si="0"/>
        <v>38</v>
      </c>
      <c r="AV44" s="4">
        <f t="shared" si="1"/>
        <v>32</v>
      </c>
    </row>
    <row r="45" spans="2:48" s="31" customFormat="1">
      <c r="B45" s="25"/>
      <c r="C45" s="33"/>
      <c r="D45" s="26" t="s">
        <v>61</v>
      </c>
      <c r="E45" s="24"/>
      <c r="F45" s="24">
        <v>6</v>
      </c>
      <c r="G45" s="24"/>
      <c r="H45" s="24"/>
      <c r="I45" s="24"/>
      <c r="J45" s="24">
        <v>4</v>
      </c>
      <c r="K45" s="24"/>
      <c r="L45" s="24"/>
      <c r="M45" s="24"/>
      <c r="N45" s="24">
        <v>6</v>
      </c>
      <c r="O45" s="24"/>
      <c r="P45" s="24">
        <v>1</v>
      </c>
      <c r="Q45" s="24"/>
      <c r="R45" s="24">
        <v>3</v>
      </c>
      <c r="S45" s="24"/>
      <c r="T45" s="24">
        <v>3</v>
      </c>
      <c r="U45" s="24"/>
      <c r="V45" s="24">
        <v>2</v>
      </c>
      <c r="W45" s="24"/>
      <c r="X45" s="24"/>
      <c r="Y45" s="24"/>
      <c r="Z45" s="24">
        <v>3</v>
      </c>
      <c r="AA45" s="24"/>
      <c r="AB45" s="24"/>
      <c r="AC45" s="24"/>
      <c r="AD45" s="24"/>
      <c r="AE45" s="24"/>
      <c r="AF45" s="24">
        <v>5</v>
      </c>
      <c r="AG45" s="24"/>
      <c r="AH45" s="24">
        <v>2</v>
      </c>
      <c r="AI45" s="24"/>
      <c r="AJ45" s="24"/>
      <c r="AK45" s="24"/>
      <c r="AL45" s="24">
        <v>4</v>
      </c>
      <c r="AM45" s="24"/>
      <c r="AN45" s="24">
        <v>1</v>
      </c>
      <c r="AO45" s="24"/>
      <c r="AP45" s="24"/>
      <c r="AQ45" s="24"/>
      <c r="AR45" s="24"/>
      <c r="AS45" s="24"/>
      <c r="AT45" s="24">
        <v>3</v>
      </c>
      <c r="AU45" s="4">
        <f t="shared" si="0"/>
        <v>0</v>
      </c>
      <c r="AV45" s="4">
        <f t="shared" si="1"/>
        <v>43</v>
      </c>
    </row>
    <row r="46" spans="2:48">
      <c r="B46" s="16"/>
      <c r="C46" s="34"/>
      <c r="D46" s="5" t="s">
        <v>27</v>
      </c>
      <c r="E46" s="6">
        <f>SUM(E42:E45)</f>
        <v>13</v>
      </c>
      <c r="F46" s="6">
        <f t="shared" ref="F46:AV46" si="13">SUM(F42:F45)</f>
        <v>16</v>
      </c>
      <c r="G46" s="6">
        <f t="shared" si="13"/>
        <v>8</v>
      </c>
      <c r="H46" s="6">
        <f t="shared" si="13"/>
        <v>8</v>
      </c>
      <c r="I46" s="6">
        <f t="shared" si="13"/>
        <v>12</v>
      </c>
      <c r="J46" s="6">
        <f t="shared" si="13"/>
        <v>17</v>
      </c>
      <c r="K46" s="6">
        <f t="shared" si="13"/>
        <v>1</v>
      </c>
      <c r="L46" s="6">
        <f t="shared" si="13"/>
        <v>1</v>
      </c>
      <c r="M46" s="6">
        <f t="shared" si="13"/>
        <v>11</v>
      </c>
      <c r="N46" s="6">
        <f t="shared" si="13"/>
        <v>16</v>
      </c>
      <c r="O46" s="6">
        <f t="shared" si="13"/>
        <v>5</v>
      </c>
      <c r="P46" s="6">
        <f t="shared" si="13"/>
        <v>6</v>
      </c>
      <c r="Q46" s="6">
        <f t="shared" si="13"/>
        <v>3</v>
      </c>
      <c r="R46" s="6">
        <f t="shared" si="13"/>
        <v>4</v>
      </c>
      <c r="S46" s="6">
        <f t="shared" si="13"/>
        <v>8</v>
      </c>
      <c r="T46" s="6">
        <f t="shared" si="13"/>
        <v>11</v>
      </c>
      <c r="U46" s="6">
        <f t="shared" si="13"/>
        <v>7</v>
      </c>
      <c r="V46" s="6">
        <f t="shared" si="13"/>
        <v>7</v>
      </c>
      <c r="W46" s="6">
        <f t="shared" si="13"/>
        <v>3</v>
      </c>
      <c r="X46" s="6">
        <f t="shared" si="13"/>
        <v>3</v>
      </c>
      <c r="Y46" s="6">
        <f t="shared" si="13"/>
        <v>7</v>
      </c>
      <c r="Z46" s="6">
        <f t="shared" si="13"/>
        <v>8</v>
      </c>
      <c r="AA46" s="6">
        <f t="shared" si="13"/>
        <v>1</v>
      </c>
      <c r="AB46" s="6">
        <f t="shared" si="13"/>
        <v>1</v>
      </c>
      <c r="AC46" s="6">
        <f t="shared" si="13"/>
        <v>2</v>
      </c>
      <c r="AD46" s="6">
        <f t="shared" si="13"/>
        <v>2</v>
      </c>
      <c r="AE46" s="6">
        <f t="shared" si="13"/>
        <v>9</v>
      </c>
      <c r="AF46" s="6">
        <f t="shared" si="13"/>
        <v>12</v>
      </c>
      <c r="AG46" s="6">
        <f t="shared" si="13"/>
        <v>2</v>
      </c>
      <c r="AH46" s="6">
        <f t="shared" si="13"/>
        <v>2</v>
      </c>
      <c r="AI46" s="6">
        <f t="shared" si="13"/>
        <v>5</v>
      </c>
      <c r="AJ46" s="6">
        <f t="shared" si="13"/>
        <v>6</v>
      </c>
      <c r="AK46" s="6">
        <f t="shared" si="13"/>
        <v>10</v>
      </c>
      <c r="AL46" s="6">
        <f t="shared" si="13"/>
        <v>13</v>
      </c>
      <c r="AM46" s="6">
        <f t="shared" si="13"/>
        <v>4</v>
      </c>
      <c r="AN46" s="6">
        <f t="shared" si="13"/>
        <v>4</v>
      </c>
      <c r="AO46" s="6">
        <f t="shared" si="13"/>
        <v>3</v>
      </c>
      <c r="AP46" s="6">
        <f t="shared" si="13"/>
        <v>3</v>
      </c>
      <c r="AQ46" s="6">
        <f t="shared" si="13"/>
        <v>3</v>
      </c>
      <c r="AR46" s="6">
        <f t="shared" si="13"/>
        <v>3</v>
      </c>
      <c r="AS46" s="6">
        <f t="shared" si="13"/>
        <v>13</v>
      </c>
      <c r="AT46" s="6">
        <f t="shared" si="13"/>
        <v>16</v>
      </c>
      <c r="AU46" s="6">
        <f t="shared" si="13"/>
        <v>130</v>
      </c>
      <c r="AV46" s="6">
        <f t="shared" si="13"/>
        <v>159</v>
      </c>
    </row>
    <row r="47" spans="2:48">
      <c r="B47" s="15">
        <v>12</v>
      </c>
      <c r="C47" s="9" t="s">
        <v>56</v>
      </c>
      <c r="D47" s="3" t="s">
        <v>57</v>
      </c>
      <c r="E47" s="4"/>
      <c r="F47" s="4"/>
      <c r="G47" s="4">
        <v>1</v>
      </c>
      <c r="H47" s="4">
        <v>1</v>
      </c>
      <c r="I47" s="4">
        <v>3</v>
      </c>
      <c r="J47" s="4">
        <v>5</v>
      </c>
      <c r="K47" s="4">
        <v>1</v>
      </c>
      <c r="L47" s="4">
        <v>1</v>
      </c>
      <c r="M47" s="4">
        <v>2</v>
      </c>
      <c r="N47" s="4">
        <v>1</v>
      </c>
      <c r="O47" s="4">
        <v>3</v>
      </c>
      <c r="P47" s="4">
        <v>2</v>
      </c>
      <c r="Q47" s="4"/>
      <c r="R47" s="4"/>
      <c r="S47" s="4">
        <v>5</v>
      </c>
      <c r="T47" s="4">
        <v>6</v>
      </c>
      <c r="U47" s="4"/>
      <c r="V47" s="4"/>
      <c r="W47" s="4"/>
      <c r="X47" s="4"/>
      <c r="Y47" s="4"/>
      <c r="Z47" s="4"/>
      <c r="AA47" s="4">
        <v>3</v>
      </c>
      <c r="AB47" s="4">
        <v>3</v>
      </c>
      <c r="AC47" s="4">
        <v>4</v>
      </c>
      <c r="AD47" s="4">
        <v>6</v>
      </c>
      <c r="AE47" s="4">
        <v>7</v>
      </c>
      <c r="AF47" s="4">
        <v>9</v>
      </c>
      <c r="AG47" s="4"/>
      <c r="AH47" s="4"/>
      <c r="AI47" s="4">
        <v>1</v>
      </c>
      <c r="AJ47" s="4">
        <v>1</v>
      </c>
      <c r="AK47" s="4"/>
      <c r="AL47" s="4"/>
      <c r="AM47" s="4">
        <v>2</v>
      </c>
      <c r="AN47" s="4">
        <v>3</v>
      </c>
      <c r="AO47" s="4"/>
      <c r="AP47" s="4"/>
      <c r="AQ47" s="4">
        <v>4</v>
      </c>
      <c r="AR47" s="4">
        <v>5</v>
      </c>
      <c r="AS47" s="4"/>
      <c r="AT47" s="4"/>
      <c r="AU47" s="4">
        <f t="shared" si="0"/>
        <v>36</v>
      </c>
      <c r="AV47" s="4">
        <f t="shared" si="1"/>
        <v>43</v>
      </c>
    </row>
    <row r="48" spans="2:48">
      <c r="B48" s="15"/>
      <c r="C48" s="9"/>
      <c r="D48" s="3" t="s">
        <v>58</v>
      </c>
      <c r="E48" s="4">
        <v>4</v>
      </c>
      <c r="F48" s="4">
        <v>4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>
        <v>3</v>
      </c>
      <c r="R48" s="4">
        <v>3</v>
      </c>
      <c r="S48" s="4"/>
      <c r="T48" s="4"/>
      <c r="U48" s="4">
        <v>3</v>
      </c>
      <c r="V48" s="4">
        <v>3</v>
      </c>
      <c r="W48" s="4">
        <v>6</v>
      </c>
      <c r="X48" s="4">
        <v>5</v>
      </c>
      <c r="Y48" s="4">
        <v>3</v>
      </c>
      <c r="Z48" s="4">
        <v>3</v>
      </c>
      <c r="AA48" s="4"/>
      <c r="AB48" s="4"/>
      <c r="AC48" s="4"/>
      <c r="AD48" s="4"/>
      <c r="AE48" s="4"/>
      <c r="AF48" s="4"/>
      <c r="AG48" s="4">
        <v>2</v>
      </c>
      <c r="AH48" s="4">
        <v>1</v>
      </c>
      <c r="AI48" s="4"/>
      <c r="AJ48" s="4"/>
      <c r="AK48" s="4">
        <v>2</v>
      </c>
      <c r="AL48" s="4">
        <v>3</v>
      </c>
      <c r="AM48" s="4"/>
      <c r="AN48" s="4"/>
      <c r="AO48" s="4">
        <v>2</v>
      </c>
      <c r="AP48" s="4">
        <v>2</v>
      </c>
      <c r="AQ48" s="4"/>
      <c r="AR48" s="4"/>
      <c r="AS48" s="4">
        <v>10</v>
      </c>
      <c r="AT48" s="4">
        <v>8</v>
      </c>
      <c r="AU48" s="4">
        <f t="shared" si="0"/>
        <v>35</v>
      </c>
      <c r="AV48" s="4">
        <f t="shared" si="1"/>
        <v>32</v>
      </c>
    </row>
    <row r="49" spans="2:48" s="31" customFormat="1">
      <c r="B49" s="25"/>
      <c r="C49" s="33"/>
      <c r="D49" s="23" t="s">
        <v>61</v>
      </c>
      <c r="E49" s="24"/>
      <c r="F49" s="24">
        <v>3</v>
      </c>
      <c r="G49" s="24"/>
      <c r="H49" s="24"/>
      <c r="I49" s="24"/>
      <c r="J49" s="24"/>
      <c r="K49" s="24"/>
      <c r="L49" s="24"/>
      <c r="M49" s="24"/>
      <c r="N49" s="24">
        <v>1</v>
      </c>
      <c r="O49" s="24"/>
      <c r="P49" s="24">
        <v>1</v>
      </c>
      <c r="Q49" s="24"/>
      <c r="R49" s="24"/>
      <c r="S49" s="24"/>
      <c r="T49" s="24">
        <v>3</v>
      </c>
      <c r="U49" s="24"/>
      <c r="V49" s="24"/>
      <c r="W49" s="24"/>
      <c r="X49" s="24">
        <v>2</v>
      </c>
      <c r="Y49" s="24"/>
      <c r="Z49" s="24"/>
      <c r="AA49" s="24"/>
      <c r="AB49" s="24"/>
      <c r="AC49" s="24"/>
      <c r="AD49" s="24"/>
      <c r="AE49" s="24"/>
      <c r="AF49" s="24">
        <v>1</v>
      </c>
      <c r="AG49" s="24"/>
      <c r="AH49" s="24">
        <v>2</v>
      </c>
      <c r="AI49" s="24"/>
      <c r="AJ49" s="24"/>
      <c r="AK49" s="24"/>
      <c r="AL49" s="24">
        <v>1</v>
      </c>
      <c r="AM49" s="24"/>
      <c r="AN49" s="24"/>
      <c r="AO49" s="24"/>
      <c r="AP49" s="24"/>
      <c r="AQ49" s="24"/>
      <c r="AR49" s="24"/>
      <c r="AS49" s="24"/>
      <c r="AT49" s="24">
        <v>5</v>
      </c>
      <c r="AU49" s="4">
        <f t="shared" si="0"/>
        <v>0</v>
      </c>
      <c r="AV49" s="4">
        <f t="shared" si="1"/>
        <v>19</v>
      </c>
    </row>
    <row r="50" spans="2:48">
      <c r="B50" s="11"/>
      <c r="C50" s="35"/>
      <c r="D50" s="5" t="s">
        <v>27</v>
      </c>
      <c r="E50" s="6">
        <f>SUM(E47:E49)</f>
        <v>4</v>
      </c>
      <c r="F50" s="6">
        <f t="shared" ref="F50:AV50" si="14">SUM(F47:F49)</f>
        <v>7</v>
      </c>
      <c r="G50" s="6">
        <f t="shared" si="14"/>
        <v>1</v>
      </c>
      <c r="H50" s="6">
        <f t="shared" si="14"/>
        <v>1</v>
      </c>
      <c r="I50" s="6">
        <f t="shared" si="14"/>
        <v>3</v>
      </c>
      <c r="J50" s="6">
        <f t="shared" si="14"/>
        <v>5</v>
      </c>
      <c r="K50" s="6">
        <f t="shared" si="14"/>
        <v>1</v>
      </c>
      <c r="L50" s="6">
        <f t="shared" si="14"/>
        <v>1</v>
      </c>
      <c r="M50" s="6">
        <f t="shared" si="14"/>
        <v>2</v>
      </c>
      <c r="N50" s="6">
        <f t="shared" si="14"/>
        <v>2</v>
      </c>
      <c r="O50" s="6">
        <f t="shared" si="14"/>
        <v>3</v>
      </c>
      <c r="P50" s="6">
        <f t="shared" si="14"/>
        <v>3</v>
      </c>
      <c r="Q50" s="6">
        <f t="shared" si="14"/>
        <v>3</v>
      </c>
      <c r="R50" s="6">
        <f t="shared" si="14"/>
        <v>3</v>
      </c>
      <c r="S50" s="6">
        <f t="shared" si="14"/>
        <v>5</v>
      </c>
      <c r="T50" s="6">
        <f t="shared" si="14"/>
        <v>9</v>
      </c>
      <c r="U50" s="6">
        <f t="shared" si="14"/>
        <v>3</v>
      </c>
      <c r="V50" s="6">
        <f t="shared" si="14"/>
        <v>3</v>
      </c>
      <c r="W50" s="6">
        <f t="shared" si="14"/>
        <v>6</v>
      </c>
      <c r="X50" s="6">
        <f t="shared" si="14"/>
        <v>7</v>
      </c>
      <c r="Y50" s="6">
        <f t="shared" si="14"/>
        <v>3</v>
      </c>
      <c r="Z50" s="6">
        <f t="shared" si="14"/>
        <v>3</v>
      </c>
      <c r="AA50" s="6">
        <f t="shared" si="14"/>
        <v>3</v>
      </c>
      <c r="AB50" s="6">
        <f t="shared" si="14"/>
        <v>3</v>
      </c>
      <c r="AC50" s="6">
        <f t="shared" si="14"/>
        <v>4</v>
      </c>
      <c r="AD50" s="6">
        <f t="shared" si="14"/>
        <v>6</v>
      </c>
      <c r="AE50" s="6">
        <f t="shared" si="14"/>
        <v>7</v>
      </c>
      <c r="AF50" s="6">
        <f t="shared" si="14"/>
        <v>10</v>
      </c>
      <c r="AG50" s="6">
        <f t="shared" si="14"/>
        <v>2</v>
      </c>
      <c r="AH50" s="6">
        <f t="shared" si="14"/>
        <v>3</v>
      </c>
      <c r="AI50" s="6">
        <f t="shared" si="14"/>
        <v>1</v>
      </c>
      <c r="AJ50" s="6">
        <f t="shared" si="14"/>
        <v>1</v>
      </c>
      <c r="AK50" s="6">
        <f t="shared" si="14"/>
        <v>2</v>
      </c>
      <c r="AL50" s="6">
        <f t="shared" si="14"/>
        <v>4</v>
      </c>
      <c r="AM50" s="6">
        <f t="shared" si="14"/>
        <v>2</v>
      </c>
      <c r="AN50" s="6">
        <f t="shared" si="14"/>
        <v>3</v>
      </c>
      <c r="AO50" s="6">
        <f t="shared" si="14"/>
        <v>2</v>
      </c>
      <c r="AP50" s="6">
        <f t="shared" si="14"/>
        <v>2</v>
      </c>
      <c r="AQ50" s="6">
        <f t="shared" si="14"/>
        <v>4</v>
      </c>
      <c r="AR50" s="6">
        <f t="shared" si="14"/>
        <v>5</v>
      </c>
      <c r="AS50" s="6">
        <f t="shared" si="14"/>
        <v>10</v>
      </c>
      <c r="AT50" s="6">
        <f t="shared" si="14"/>
        <v>13</v>
      </c>
      <c r="AU50" s="6">
        <f t="shared" si="14"/>
        <v>71</v>
      </c>
      <c r="AV50" s="6">
        <f t="shared" si="14"/>
        <v>94</v>
      </c>
    </row>
    <row r="51" spans="2:48">
      <c r="B51" s="40">
        <v>13</v>
      </c>
      <c r="C51" s="43" t="s">
        <v>59</v>
      </c>
      <c r="D51" s="3" t="s">
        <v>42</v>
      </c>
      <c r="E51" s="4">
        <v>3</v>
      </c>
      <c r="F51" s="4">
        <v>3</v>
      </c>
      <c r="G51" s="4">
        <v>1</v>
      </c>
      <c r="H51" s="4">
        <v>1</v>
      </c>
      <c r="I51" s="4">
        <v>1</v>
      </c>
      <c r="J51" s="4">
        <v>1</v>
      </c>
      <c r="K51" s="4"/>
      <c r="L51" s="4"/>
      <c r="M51" s="4">
        <v>1</v>
      </c>
      <c r="N51" s="4">
        <v>1</v>
      </c>
      <c r="O51" s="4">
        <v>5</v>
      </c>
      <c r="P51" s="4">
        <v>5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>
        <v>2</v>
      </c>
      <c r="AD51" s="4">
        <v>2</v>
      </c>
      <c r="AE51" s="4">
        <v>2</v>
      </c>
      <c r="AF51" s="4">
        <v>2</v>
      </c>
      <c r="AG51" s="4">
        <v>2</v>
      </c>
      <c r="AH51" s="4">
        <v>2</v>
      </c>
      <c r="AI51" s="4"/>
      <c r="AJ51" s="4"/>
      <c r="AK51" s="4">
        <v>2</v>
      </c>
      <c r="AL51" s="4">
        <v>2</v>
      </c>
      <c r="AM51" s="4"/>
      <c r="AN51" s="4"/>
      <c r="AO51" s="4"/>
      <c r="AP51" s="4"/>
      <c r="AQ51" s="4">
        <v>3</v>
      </c>
      <c r="AR51" s="4">
        <v>3</v>
      </c>
      <c r="AS51" s="4"/>
      <c r="AT51" s="4"/>
      <c r="AU51" s="4">
        <f t="shared" si="0"/>
        <v>22</v>
      </c>
      <c r="AV51" s="4">
        <f t="shared" si="1"/>
        <v>22</v>
      </c>
    </row>
    <row r="52" spans="2:48">
      <c r="B52" s="41"/>
      <c r="C52" s="44"/>
      <c r="D52" s="3" t="s">
        <v>55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>
        <v>4</v>
      </c>
      <c r="R52" s="4">
        <v>4</v>
      </c>
      <c r="S52" s="4"/>
      <c r="T52" s="4"/>
      <c r="U52" s="4">
        <v>1</v>
      </c>
      <c r="V52" s="4">
        <v>1</v>
      </c>
      <c r="W52" s="4">
        <v>6</v>
      </c>
      <c r="X52" s="4">
        <v>6</v>
      </c>
      <c r="Y52" s="4">
        <v>5</v>
      </c>
      <c r="Z52" s="4">
        <v>5</v>
      </c>
      <c r="AA52" s="4"/>
      <c r="AB52" s="4"/>
      <c r="AC52" s="4"/>
      <c r="AD52" s="4"/>
      <c r="AE52" s="4"/>
      <c r="AF52" s="4"/>
      <c r="AG52" s="4"/>
      <c r="AH52" s="4"/>
      <c r="AI52" s="4">
        <v>1</v>
      </c>
      <c r="AJ52" s="4">
        <v>1</v>
      </c>
      <c r="AK52" s="4"/>
      <c r="AL52" s="4"/>
      <c r="AM52" s="4"/>
      <c r="AN52" s="4"/>
      <c r="AO52" s="4">
        <v>3</v>
      </c>
      <c r="AP52" s="4">
        <v>3</v>
      </c>
      <c r="AQ52" s="4"/>
      <c r="AR52" s="4"/>
      <c r="AS52" s="4"/>
      <c r="AT52" s="4"/>
      <c r="AU52" s="4">
        <f t="shared" si="0"/>
        <v>20</v>
      </c>
      <c r="AV52" s="4">
        <f t="shared" si="1"/>
        <v>20</v>
      </c>
    </row>
    <row r="53" spans="2:48">
      <c r="B53" s="42"/>
      <c r="C53" s="45"/>
      <c r="D53" s="5" t="s">
        <v>27</v>
      </c>
      <c r="E53" s="6">
        <f>SUM(E51:E52)</f>
        <v>3</v>
      </c>
      <c r="F53" s="6">
        <f t="shared" ref="F53:AV53" si="15">SUM(F51:F52)</f>
        <v>3</v>
      </c>
      <c r="G53" s="6">
        <f t="shared" si="15"/>
        <v>1</v>
      </c>
      <c r="H53" s="6">
        <f t="shared" si="15"/>
        <v>1</v>
      </c>
      <c r="I53" s="6">
        <f t="shared" si="15"/>
        <v>1</v>
      </c>
      <c r="J53" s="6">
        <f t="shared" si="15"/>
        <v>1</v>
      </c>
      <c r="K53" s="6">
        <f t="shared" si="15"/>
        <v>0</v>
      </c>
      <c r="L53" s="6">
        <f t="shared" si="15"/>
        <v>0</v>
      </c>
      <c r="M53" s="6">
        <f t="shared" si="15"/>
        <v>1</v>
      </c>
      <c r="N53" s="6">
        <f t="shared" si="15"/>
        <v>1</v>
      </c>
      <c r="O53" s="6">
        <f t="shared" si="15"/>
        <v>5</v>
      </c>
      <c r="P53" s="6">
        <f t="shared" si="15"/>
        <v>5</v>
      </c>
      <c r="Q53" s="6">
        <f t="shared" si="15"/>
        <v>4</v>
      </c>
      <c r="R53" s="6">
        <f t="shared" si="15"/>
        <v>4</v>
      </c>
      <c r="S53" s="6">
        <f t="shared" si="15"/>
        <v>0</v>
      </c>
      <c r="T53" s="6">
        <f t="shared" si="15"/>
        <v>0</v>
      </c>
      <c r="U53" s="6">
        <f t="shared" si="15"/>
        <v>1</v>
      </c>
      <c r="V53" s="6">
        <f t="shared" si="15"/>
        <v>1</v>
      </c>
      <c r="W53" s="6">
        <f t="shared" si="15"/>
        <v>6</v>
      </c>
      <c r="X53" s="6">
        <f t="shared" si="15"/>
        <v>6</v>
      </c>
      <c r="Y53" s="6">
        <f t="shared" si="15"/>
        <v>5</v>
      </c>
      <c r="Z53" s="6">
        <f t="shared" si="15"/>
        <v>5</v>
      </c>
      <c r="AA53" s="6">
        <f t="shared" si="15"/>
        <v>0</v>
      </c>
      <c r="AB53" s="6">
        <f t="shared" si="15"/>
        <v>0</v>
      </c>
      <c r="AC53" s="6">
        <f t="shared" si="15"/>
        <v>2</v>
      </c>
      <c r="AD53" s="6">
        <f t="shared" si="15"/>
        <v>2</v>
      </c>
      <c r="AE53" s="6">
        <f t="shared" si="15"/>
        <v>2</v>
      </c>
      <c r="AF53" s="6">
        <f t="shared" si="15"/>
        <v>2</v>
      </c>
      <c r="AG53" s="6">
        <f t="shared" si="15"/>
        <v>2</v>
      </c>
      <c r="AH53" s="6">
        <f t="shared" si="15"/>
        <v>2</v>
      </c>
      <c r="AI53" s="6">
        <f t="shared" si="15"/>
        <v>1</v>
      </c>
      <c r="AJ53" s="6">
        <f t="shared" si="15"/>
        <v>1</v>
      </c>
      <c r="AK53" s="6">
        <f t="shared" si="15"/>
        <v>2</v>
      </c>
      <c r="AL53" s="6">
        <f t="shared" si="15"/>
        <v>2</v>
      </c>
      <c r="AM53" s="6">
        <f t="shared" si="15"/>
        <v>0</v>
      </c>
      <c r="AN53" s="6">
        <f t="shared" si="15"/>
        <v>0</v>
      </c>
      <c r="AO53" s="6">
        <f t="shared" si="15"/>
        <v>3</v>
      </c>
      <c r="AP53" s="6">
        <f t="shared" si="15"/>
        <v>3</v>
      </c>
      <c r="AQ53" s="6">
        <f t="shared" si="15"/>
        <v>3</v>
      </c>
      <c r="AR53" s="6">
        <f t="shared" si="15"/>
        <v>3</v>
      </c>
      <c r="AS53" s="6">
        <f t="shared" si="15"/>
        <v>0</v>
      </c>
      <c r="AT53" s="6">
        <f t="shared" si="15"/>
        <v>0</v>
      </c>
      <c r="AU53" s="6">
        <f t="shared" si="15"/>
        <v>42</v>
      </c>
      <c r="AV53" s="6">
        <f t="shared" si="15"/>
        <v>42</v>
      </c>
    </row>
    <row r="54" spans="2:48">
      <c r="B54" s="40">
        <v>14</v>
      </c>
      <c r="C54" s="43" t="s">
        <v>60</v>
      </c>
      <c r="D54" s="3" t="s">
        <v>51</v>
      </c>
      <c r="E54" s="4"/>
      <c r="F54" s="4"/>
      <c r="G54" s="4">
        <v>1</v>
      </c>
      <c r="H54" s="4">
        <v>1</v>
      </c>
      <c r="I54" s="4">
        <v>1</v>
      </c>
      <c r="J54" s="4">
        <v>1</v>
      </c>
      <c r="K54" s="4"/>
      <c r="L54" s="4"/>
      <c r="M54" s="4"/>
      <c r="N54" s="4"/>
      <c r="O54" s="4"/>
      <c r="P54" s="4"/>
      <c r="Q54" s="4">
        <v>1</v>
      </c>
      <c r="R54" s="4">
        <v>1</v>
      </c>
      <c r="S54" s="4"/>
      <c r="T54" s="4"/>
      <c r="U54" s="4"/>
      <c r="V54" s="4"/>
      <c r="W54" s="4"/>
      <c r="X54" s="4"/>
      <c r="Y54" s="4"/>
      <c r="Z54" s="4"/>
      <c r="AA54" s="4">
        <v>1</v>
      </c>
      <c r="AB54" s="4">
        <v>1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>
        <v>3</v>
      </c>
      <c r="AN54" s="4">
        <v>3</v>
      </c>
      <c r="AO54" s="4"/>
      <c r="AP54" s="4"/>
      <c r="AQ54" s="4">
        <v>5</v>
      </c>
      <c r="AR54" s="4">
        <v>5</v>
      </c>
      <c r="AS54" s="4"/>
      <c r="AT54" s="4"/>
      <c r="AU54" s="4">
        <f t="shared" si="0"/>
        <v>12</v>
      </c>
      <c r="AV54" s="4">
        <f t="shared" si="1"/>
        <v>12</v>
      </c>
    </row>
    <row r="55" spans="2:48">
      <c r="B55" s="41"/>
      <c r="C55" s="44"/>
      <c r="D55" s="3" t="s">
        <v>52</v>
      </c>
      <c r="E55" s="4">
        <v>1</v>
      </c>
      <c r="F55" s="4">
        <v>1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>
        <v>2</v>
      </c>
      <c r="V55" s="4">
        <v>2</v>
      </c>
      <c r="W55" s="4">
        <v>1</v>
      </c>
      <c r="X55" s="4">
        <v>1</v>
      </c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>
        <v>1</v>
      </c>
      <c r="AJ55" s="4">
        <v>1</v>
      </c>
      <c r="AK55" s="4"/>
      <c r="AL55" s="4"/>
      <c r="AM55" s="4"/>
      <c r="AN55" s="4"/>
      <c r="AO55" s="4">
        <v>5</v>
      </c>
      <c r="AP55" s="4">
        <v>5</v>
      </c>
      <c r="AQ55" s="4"/>
      <c r="AR55" s="4"/>
      <c r="AS55" s="4"/>
      <c r="AT55" s="4"/>
      <c r="AU55" s="4">
        <f t="shared" si="0"/>
        <v>10</v>
      </c>
      <c r="AV55" s="4">
        <f t="shared" si="1"/>
        <v>10</v>
      </c>
    </row>
    <row r="56" spans="2:48">
      <c r="B56" s="42"/>
      <c r="C56" s="45"/>
      <c r="D56" s="5" t="s">
        <v>27</v>
      </c>
      <c r="E56" s="6">
        <f>SUM(E54:E55)</f>
        <v>1</v>
      </c>
      <c r="F56" s="6">
        <f t="shared" ref="F56:AV56" si="16">SUM(F54:F55)</f>
        <v>1</v>
      </c>
      <c r="G56" s="6">
        <f t="shared" si="16"/>
        <v>1</v>
      </c>
      <c r="H56" s="6">
        <f t="shared" si="16"/>
        <v>1</v>
      </c>
      <c r="I56" s="6">
        <f t="shared" si="16"/>
        <v>1</v>
      </c>
      <c r="J56" s="6">
        <f t="shared" si="16"/>
        <v>1</v>
      </c>
      <c r="K56" s="6">
        <f t="shared" si="16"/>
        <v>0</v>
      </c>
      <c r="L56" s="6">
        <f t="shared" si="16"/>
        <v>0</v>
      </c>
      <c r="M56" s="6">
        <f t="shared" si="16"/>
        <v>0</v>
      </c>
      <c r="N56" s="6">
        <f t="shared" si="16"/>
        <v>0</v>
      </c>
      <c r="O56" s="6">
        <f t="shared" si="16"/>
        <v>0</v>
      </c>
      <c r="P56" s="6">
        <f t="shared" si="16"/>
        <v>0</v>
      </c>
      <c r="Q56" s="6">
        <f t="shared" si="16"/>
        <v>1</v>
      </c>
      <c r="R56" s="6">
        <f t="shared" si="16"/>
        <v>1</v>
      </c>
      <c r="S56" s="6">
        <f t="shared" si="16"/>
        <v>0</v>
      </c>
      <c r="T56" s="6">
        <f t="shared" si="16"/>
        <v>0</v>
      </c>
      <c r="U56" s="6">
        <f t="shared" si="16"/>
        <v>2</v>
      </c>
      <c r="V56" s="6">
        <f t="shared" si="16"/>
        <v>2</v>
      </c>
      <c r="W56" s="6">
        <f t="shared" si="16"/>
        <v>1</v>
      </c>
      <c r="X56" s="6">
        <f t="shared" si="16"/>
        <v>1</v>
      </c>
      <c r="Y56" s="6">
        <f t="shared" si="16"/>
        <v>0</v>
      </c>
      <c r="Z56" s="6">
        <f t="shared" si="16"/>
        <v>0</v>
      </c>
      <c r="AA56" s="6">
        <f t="shared" si="16"/>
        <v>1</v>
      </c>
      <c r="AB56" s="6">
        <f t="shared" si="16"/>
        <v>1</v>
      </c>
      <c r="AC56" s="6">
        <f t="shared" si="16"/>
        <v>0</v>
      </c>
      <c r="AD56" s="6">
        <f t="shared" si="16"/>
        <v>0</v>
      </c>
      <c r="AE56" s="6">
        <f t="shared" si="16"/>
        <v>0</v>
      </c>
      <c r="AF56" s="6">
        <f t="shared" si="16"/>
        <v>0</v>
      </c>
      <c r="AG56" s="6">
        <f t="shared" si="16"/>
        <v>0</v>
      </c>
      <c r="AH56" s="6">
        <f t="shared" si="16"/>
        <v>0</v>
      </c>
      <c r="AI56" s="6">
        <f t="shared" si="16"/>
        <v>1</v>
      </c>
      <c r="AJ56" s="6">
        <f t="shared" si="16"/>
        <v>1</v>
      </c>
      <c r="AK56" s="6">
        <f t="shared" si="16"/>
        <v>0</v>
      </c>
      <c r="AL56" s="6">
        <f t="shared" si="16"/>
        <v>0</v>
      </c>
      <c r="AM56" s="6">
        <f t="shared" si="16"/>
        <v>3</v>
      </c>
      <c r="AN56" s="6">
        <f t="shared" si="16"/>
        <v>3</v>
      </c>
      <c r="AO56" s="6">
        <f t="shared" si="16"/>
        <v>5</v>
      </c>
      <c r="AP56" s="6">
        <f t="shared" si="16"/>
        <v>5</v>
      </c>
      <c r="AQ56" s="6">
        <f t="shared" si="16"/>
        <v>5</v>
      </c>
      <c r="AR56" s="6">
        <f t="shared" si="16"/>
        <v>5</v>
      </c>
      <c r="AS56" s="6">
        <f t="shared" si="16"/>
        <v>0</v>
      </c>
      <c r="AT56" s="6">
        <f t="shared" si="16"/>
        <v>0</v>
      </c>
      <c r="AU56" s="6">
        <f>SUM(AU54:AU55)</f>
        <v>22</v>
      </c>
      <c r="AV56" s="6">
        <f t="shared" si="16"/>
        <v>22</v>
      </c>
    </row>
    <row r="57" spans="2:48">
      <c r="B57" s="12"/>
      <c r="C57" s="36"/>
      <c r="D57" s="12"/>
      <c r="E57" s="12"/>
      <c r="F57" s="19"/>
      <c r="G57" s="12"/>
      <c r="H57" s="19"/>
      <c r="I57" s="12"/>
      <c r="J57" s="19"/>
      <c r="K57" s="12"/>
      <c r="L57" s="19"/>
      <c r="M57" s="12"/>
      <c r="N57" s="19"/>
      <c r="O57" s="12"/>
      <c r="P57" s="19"/>
      <c r="Q57" s="12"/>
      <c r="R57" s="19"/>
      <c r="S57" s="12"/>
      <c r="T57" s="19"/>
      <c r="U57" s="12"/>
      <c r="V57" s="19"/>
      <c r="W57" s="12"/>
      <c r="X57" s="19"/>
      <c r="Y57" s="12"/>
      <c r="Z57" s="19"/>
      <c r="AA57" s="12"/>
      <c r="AB57" s="19"/>
      <c r="AC57" s="12"/>
      <c r="AD57" s="19"/>
      <c r="AE57" s="12"/>
      <c r="AF57" s="19"/>
      <c r="AG57" s="12"/>
      <c r="AH57" s="19"/>
      <c r="AI57" s="12"/>
      <c r="AJ57" s="19"/>
      <c r="AK57" s="12"/>
      <c r="AL57" s="19"/>
      <c r="AM57" s="12"/>
      <c r="AN57" s="19"/>
      <c r="AO57" s="12"/>
      <c r="AP57" s="19"/>
      <c r="AQ57" s="12"/>
      <c r="AR57" s="19"/>
      <c r="AS57" s="12"/>
      <c r="AT57" s="19"/>
      <c r="AU57" s="12"/>
    </row>
    <row r="58" spans="2:48">
      <c r="B58" s="12"/>
      <c r="C58" s="36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</row>
  </sheetData>
  <mergeCells count="43">
    <mergeCell ref="E2:F2"/>
    <mergeCell ref="G2:H2"/>
    <mergeCell ref="B1:AE1"/>
    <mergeCell ref="B24:B32"/>
    <mergeCell ref="C24:C32"/>
    <mergeCell ref="B4:B8"/>
    <mergeCell ref="C4:C8"/>
    <mergeCell ref="B9:B10"/>
    <mergeCell ref="C9:C10"/>
    <mergeCell ref="B11:B13"/>
    <mergeCell ref="C11:C13"/>
    <mergeCell ref="B14:B18"/>
    <mergeCell ref="C14:C18"/>
    <mergeCell ref="B19:B20"/>
    <mergeCell ref="C19:C20"/>
    <mergeCell ref="B21:B23"/>
    <mergeCell ref="B54:B56"/>
    <mergeCell ref="C54:C56"/>
    <mergeCell ref="B33:B34"/>
    <mergeCell ref="C33:C34"/>
    <mergeCell ref="B35:B37"/>
    <mergeCell ref="C35:C37"/>
    <mergeCell ref="B51:B53"/>
    <mergeCell ref="C51:C53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M2:AN2"/>
    <mergeCell ref="AO2:AP2"/>
    <mergeCell ref="AQ2:AR2"/>
    <mergeCell ref="AS2:AT2"/>
    <mergeCell ref="AC2:AD2"/>
    <mergeCell ref="AE2:AF2"/>
    <mergeCell ref="AG2:AH2"/>
    <mergeCell ref="AI2:AJ2"/>
    <mergeCell ref="AK2:AL2"/>
  </mergeCells>
  <pageMargins left="0.5" right="0.52" top="0.75" bottom="0.75" header="0.28999999999999998" footer="0.3"/>
  <pageSetup paperSize="5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2016-07-06T10:57:33Z</cp:lastPrinted>
  <dcterms:created xsi:type="dcterms:W3CDTF">2016-07-06T05:37:35Z</dcterms:created>
  <dcterms:modified xsi:type="dcterms:W3CDTF">2016-07-06T10:57:39Z</dcterms:modified>
</cp:coreProperties>
</file>